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96" windowWidth="11280" windowHeight="5652" tabRatio="599"/>
  </bookViews>
  <sheets>
    <sheet name="Report" sheetId="3" r:id="rId1"/>
    <sheet name="Envelopes" sheetId="4" r:id="rId2"/>
    <sheet name="Credits" sheetId="5" r:id="rId3"/>
    <sheet name="Sheet4" sheetId="6" r:id="rId4"/>
  </sheets>
  <definedNames>
    <definedName name="_xlnm.Print_Area" localSheetId="2">Credits!$A$1:$D$59</definedName>
    <definedName name="_xlnm.Print_Area" localSheetId="1">Envelopes!$A$1:$G$164</definedName>
    <definedName name="_xlnm.Print_Area" localSheetId="0">Report!$A$1:$K$67</definedName>
    <definedName name="_xlnm.Print_Titles" localSheetId="1">Envelopes!$1:$1</definedName>
    <definedName name="_xlnm.Print_Titles" localSheetId="0">Report!$1:$3</definedName>
  </definedNames>
  <calcPr calcId="145621"/>
</workbook>
</file>

<file path=xl/calcChain.xml><?xml version="1.0" encoding="utf-8"?>
<calcChain xmlns="http://schemas.openxmlformats.org/spreadsheetml/2006/main">
  <c r="E61" i="4" l="1"/>
  <c r="D61" i="4" l="1"/>
  <c r="C61" i="4" l="1"/>
  <c r="H3" i="4" l="1"/>
  <c r="I3" i="4" s="1"/>
  <c r="H4" i="4"/>
  <c r="I4" i="4" s="1"/>
  <c r="H5" i="4"/>
  <c r="I5" i="4" s="1"/>
  <c r="H6" i="4"/>
  <c r="I6" i="4" s="1"/>
  <c r="H7" i="4"/>
  <c r="I7" i="4" s="1"/>
  <c r="H8" i="4"/>
  <c r="I8" i="4" s="1"/>
  <c r="H9" i="4"/>
  <c r="I9" i="4" s="1"/>
  <c r="H10" i="4"/>
  <c r="I10" i="4" s="1"/>
  <c r="H11" i="4"/>
  <c r="I11" i="4" s="1"/>
  <c r="H12" i="4"/>
  <c r="I12" i="4" s="1"/>
  <c r="H13" i="4"/>
  <c r="I13" i="4" s="1"/>
  <c r="H14" i="4"/>
  <c r="I14" i="4" s="1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27" i="4"/>
  <c r="I27" i="4" s="1"/>
  <c r="H28" i="4"/>
  <c r="I28" i="4" s="1"/>
  <c r="H29" i="4"/>
  <c r="I29" i="4" s="1"/>
  <c r="H30" i="4"/>
  <c r="I30" i="4" s="1"/>
  <c r="H31" i="4"/>
  <c r="I31" i="4" s="1"/>
  <c r="H32" i="4"/>
  <c r="I32" i="4" s="1"/>
  <c r="H33" i="4"/>
  <c r="I33" i="4" s="1"/>
  <c r="H34" i="4"/>
  <c r="I34" i="4" s="1"/>
  <c r="H35" i="4"/>
  <c r="I35" i="4" s="1"/>
  <c r="H36" i="4"/>
  <c r="I36" i="4" s="1"/>
  <c r="H37" i="4"/>
  <c r="I37" i="4" s="1"/>
  <c r="H38" i="4"/>
  <c r="I38" i="4" s="1"/>
  <c r="H39" i="4"/>
  <c r="I39" i="4" s="1"/>
  <c r="H40" i="4"/>
  <c r="I40" i="4" s="1"/>
  <c r="H41" i="4"/>
  <c r="I41" i="4" s="1"/>
  <c r="H42" i="4"/>
  <c r="I42" i="4" s="1"/>
  <c r="H43" i="4"/>
  <c r="I43" i="4" s="1"/>
  <c r="H44" i="4"/>
  <c r="I44" i="4" s="1"/>
  <c r="H45" i="4"/>
  <c r="I45" i="4" s="1"/>
  <c r="H46" i="4"/>
  <c r="I46" i="4" s="1"/>
  <c r="H47" i="4"/>
  <c r="I47" i="4" s="1"/>
  <c r="H48" i="4"/>
  <c r="I48" i="4" s="1"/>
  <c r="H49" i="4"/>
  <c r="I49" i="4" s="1"/>
  <c r="H50" i="4"/>
  <c r="I50" i="4" s="1"/>
  <c r="H51" i="4"/>
  <c r="I51" i="4" s="1"/>
  <c r="H52" i="4"/>
  <c r="I52" i="4" s="1"/>
  <c r="H53" i="4"/>
  <c r="I53" i="4" s="1"/>
  <c r="H54" i="4"/>
  <c r="I54" i="4" s="1"/>
  <c r="H55" i="4"/>
  <c r="I55" i="4" s="1"/>
  <c r="H56" i="4"/>
  <c r="I56" i="4" s="1"/>
  <c r="H57" i="4"/>
  <c r="I57" i="4" s="1"/>
  <c r="H58" i="4"/>
  <c r="I58" i="4" s="1"/>
  <c r="H59" i="4"/>
  <c r="I59" i="4" s="1"/>
  <c r="H60" i="4"/>
  <c r="I60" i="4" s="1"/>
  <c r="H61" i="4"/>
  <c r="I61" i="4" s="1"/>
  <c r="H62" i="4"/>
  <c r="I62" i="4" s="1"/>
  <c r="H63" i="4"/>
  <c r="I63" i="4" s="1"/>
  <c r="H64" i="4"/>
  <c r="I64" i="4" s="1"/>
  <c r="H65" i="4"/>
  <c r="I65" i="4" s="1"/>
  <c r="H66" i="4"/>
  <c r="I66" i="4" s="1"/>
  <c r="H67" i="4"/>
  <c r="I67" i="4" s="1"/>
  <c r="H68" i="4"/>
  <c r="I68" i="4" s="1"/>
  <c r="H69" i="4"/>
  <c r="I69" i="4" s="1"/>
  <c r="H70" i="4"/>
  <c r="I70" i="4" s="1"/>
  <c r="H71" i="4"/>
  <c r="I71" i="4" s="1"/>
  <c r="H72" i="4"/>
  <c r="I72" i="4" s="1"/>
  <c r="H73" i="4"/>
  <c r="I73" i="4" s="1"/>
  <c r="H74" i="4"/>
  <c r="I74" i="4" s="1"/>
  <c r="H75" i="4"/>
  <c r="I75" i="4" s="1"/>
  <c r="H76" i="4"/>
  <c r="I76" i="4" s="1"/>
  <c r="H77" i="4"/>
  <c r="I77" i="4" s="1"/>
  <c r="H78" i="4"/>
  <c r="I78" i="4" s="1"/>
  <c r="H79" i="4"/>
  <c r="I79" i="4" s="1"/>
  <c r="H80" i="4"/>
  <c r="I80" i="4" s="1"/>
  <c r="H81" i="4"/>
  <c r="I81" i="4" s="1"/>
  <c r="H82" i="4"/>
  <c r="I82" i="4" s="1"/>
  <c r="H83" i="4"/>
  <c r="I83" i="4" s="1"/>
  <c r="H84" i="4"/>
  <c r="I84" i="4" s="1"/>
  <c r="H85" i="4"/>
  <c r="I85" i="4" s="1"/>
  <c r="H86" i="4"/>
  <c r="I86" i="4" s="1"/>
  <c r="H87" i="4"/>
  <c r="I87" i="4" s="1"/>
  <c r="H88" i="4"/>
  <c r="I88" i="4" s="1"/>
  <c r="H89" i="4"/>
  <c r="I89" i="4" s="1"/>
  <c r="H90" i="4"/>
  <c r="I90" i="4" s="1"/>
  <c r="H91" i="4"/>
  <c r="I91" i="4" s="1"/>
  <c r="H92" i="4"/>
  <c r="I92" i="4" s="1"/>
  <c r="H93" i="4"/>
  <c r="I93" i="4" s="1"/>
  <c r="H94" i="4"/>
  <c r="I94" i="4" s="1"/>
  <c r="H95" i="4"/>
  <c r="I95" i="4" s="1"/>
  <c r="H96" i="4"/>
  <c r="I96" i="4" s="1"/>
  <c r="H97" i="4"/>
  <c r="I97" i="4" s="1"/>
  <c r="H98" i="4"/>
  <c r="I98" i="4" s="1"/>
  <c r="H99" i="4"/>
  <c r="I99" i="4" s="1"/>
  <c r="H100" i="4"/>
  <c r="I100" i="4" s="1"/>
  <c r="H101" i="4"/>
  <c r="I101" i="4" s="1"/>
  <c r="H102" i="4"/>
  <c r="I102" i="4" s="1"/>
  <c r="H103" i="4"/>
  <c r="I103" i="4" s="1"/>
  <c r="H104" i="4"/>
  <c r="I104" i="4" s="1"/>
  <c r="H105" i="4"/>
  <c r="I105" i="4" s="1"/>
  <c r="H106" i="4"/>
  <c r="I106" i="4" s="1"/>
  <c r="H107" i="4"/>
  <c r="I107" i="4" s="1"/>
  <c r="H108" i="4"/>
  <c r="I108" i="4" s="1"/>
  <c r="H109" i="4"/>
  <c r="I109" i="4" s="1"/>
  <c r="H110" i="4"/>
  <c r="I110" i="4" s="1"/>
  <c r="H111" i="4"/>
  <c r="I111" i="4" s="1"/>
  <c r="H112" i="4"/>
  <c r="I112" i="4" s="1"/>
  <c r="H113" i="4"/>
  <c r="I113" i="4" s="1"/>
  <c r="H114" i="4"/>
  <c r="I114" i="4" s="1"/>
  <c r="H115" i="4"/>
  <c r="I115" i="4" s="1"/>
  <c r="H116" i="4"/>
  <c r="I116" i="4" s="1"/>
  <c r="H117" i="4"/>
  <c r="I117" i="4" s="1"/>
  <c r="H118" i="4"/>
  <c r="I118" i="4" s="1"/>
  <c r="H119" i="4"/>
  <c r="I119" i="4" s="1"/>
  <c r="H120" i="4"/>
  <c r="I120" i="4" s="1"/>
  <c r="H121" i="4"/>
  <c r="I121" i="4" s="1"/>
  <c r="H122" i="4"/>
  <c r="I122" i="4" s="1"/>
  <c r="H123" i="4"/>
  <c r="I123" i="4" s="1"/>
  <c r="H124" i="4"/>
  <c r="I124" i="4" s="1"/>
  <c r="H125" i="4"/>
  <c r="I125" i="4" s="1"/>
  <c r="H126" i="4"/>
  <c r="I126" i="4" s="1"/>
  <c r="H127" i="4"/>
  <c r="I127" i="4" s="1"/>
  <c r="H128" i="4"/>
  <c r="I128" i="4" s="1"/>
  <c r="H129" i="4"/>
  <c r="I129" i="4" s="1"/>
  <c r="H130" i="4"/>
  <c r="I130" i="4" s="1"/>
  <c r="H131" i="4"/>
  <c r="I131" i="4" s="1"/>
  <c r="H132" i="4"/>
  <c r="I132" i="4" s="1"/>
  <c r="H133" i="4"/>
  <c r="I133" i="4" s="1"/>
  <c r="H134" i="4"/>
  <c r="I134" i="4" s="1"/>
  <c r="H135" i="4"/>
  <c r="I135" i="4" s="1"/>
  <c r="H136" i="4"/>
  <c r="I136" i="4" s="1"/>
  <c r="H137" i="4"/>
  <c r="I137" i="4" s="1"/>
  <c r="H138" i="4"/>
  <c r="I138" i="4" s="1"/>
  <c r="H139" i="4"/>
  <c r="I139" i="4" s="1"/>
  <c r="H140" i="4"/>
  <c r="I140" i="4" s="1"/>
  <c r="H141" i="4"/>
  <c r="I141" i="4" s="1"/>
  <c r="H142" i="4"/>
  <c r="I142" i="4" s="1"/>
  <c r="H143" i="4"/>
  <c r="I143" i="4" s="1"/>
  <c r="H144" i="4"/>
  <c r="I144" i="4" s="1"/>
  <c r="H145" i="4"/>
  <c r="I145" i="4" s="1"/>
  <c r="H146" i="4"/>
  <c r="I146" i="4" s="1"/>
  <c r="H147" i="4"/>
  <c r="I147" i="4" s="1"/>
  <c r="H148" i="4"/>
  <c r="I148" i="4" s="1"/>
  <c r="H149" i="4"/>
  <c r="I149" i="4" s="1"/>
  <c r="H150" i="4"/>
  <c r="I150" i="4" s="1"/>
  <c r="H151" i="4"/>
  <c r="I151" i="4" s="1"/>
  <c r="H152" i="4"/>
  <c r="I152" i="4" s="1"/>
  <c r="H153" i="4"/>
  <c r="I153" i="4" s="1"/>
  <c r="H154" i="4"/>
  <c r="I154" i="4" s="1"/>
  <c r="H155" i="4"/>
  <c r="I155" i="4" s="1"/>
  <c r="H156" i="4"/>
  <c r="I156" i="4" s="1"/>
  <c r="H157" i="4"/>
  <c r="I157" i="4" s="1"/>
  <c r="H158" i="4"/>
  <c r="I158" i="4" s="1"/>
  <c r="H159" i="4"/>
  <c r="I159" i="4" s="1"/>
  <c r="H160" i="4"/>
  <c r="I160" i="4" s="1"/>
  <c r="H161" i="4"/>
  <c r="I161" i="4" s="1"/>
  <c r="H162" i="4"/>
  <c r="I162" i="4" s="1"/>
  <c r="H163" i="4"/>
  <c r="I163" i="4" s="1"/>
  <c r="H164" i="4"/>
  <c r="I164" i="4" s="1"/>
  <c r="H2" i="4"/>
  <c r="I2" i="4" s="1"/>
  <c r="E165" i="4"/>
  <c r="E60" i="3" l="1"/>
  <c r="E56" i="3"/>
  <c r="E52" i="3"/>
  <c r="E48" i="3"/>
  <c r="E44" i="3"/>
  <c r="E40" i="3"/>
  <c r="E36" i="3"/>
  <c r="E32" i="3"/>
  <c r="E28" i="3"/>
  <c r="E24" i="3"/>
  <c r="E20" i="3"/>
  <c r="E16" i="3"/>
  <c r="E12" i="3"/>
  <c r="E8" i="3"/>
  <c r="E4" i="3"/>
  <c r="E59" i="3"/>
  <c r="E55" i="3"/>
  <c r="E51" i="3"/>
  <c r="E47" i="3"/>
  <c r="E43" i="3"/>
  <c r="E39" i="3"/>
  <c r="E35" i="3"/>
  <c r="E31" i="3"/>
  <c r="E27" i="3"/>
  <c r="E23" i="3"/>
  <c r="E19" i="3"/>
  <c r="E15" i="3"/>
  <c r="E11" i="3"/>
  <c r="E7" i="3"/>
  <c r="E58" i="3"/>
  <c r="E54" i="3"/>
  <c r="E50" i="3"/>
  <c r="E46" i="3"/>
  <c r="E42" i="3"/>
  <c r="E38" i="3"/>
  <c r="E34" i="3"/>
  <c r="E30" i="3"/>
  <c r="E26" i="3"/>
  <c r="E22" i="3"/>
  <c r="E18" i="3"/>
  <c r="E14" i="3"/>
  <c r="E10" i="3"/>
  <c r="E6" i="3"/>
  <c r="E61" i="3"/>
  <c r="E57" i="3"/>
  <c r="E53" i="3"/>
  <c r="E49" i="3"/>
  <c r="E45" i="3"/>
  <c r="E41" i="3"/>
  <c r="E37" i="3"/>
  <c r="E33" i="3"/>
  <c r="E29" i="3"/>
  <c r="E25" i="3"/>
  <c r="E21" i="3"/>
  <c r="E17" i="3"/>
  <c r="E13" i="3"/>
  <c r="E9" i="3"/>
  <c r="E5" i="3"/>
  <c r="J62" i="3"/>
  <c r="B165" i="6"/>
  <c r="C165" i="6"/>
  <c r="A165" i="6"/>
  <c r="D165" i="4" l="1"/>
  <c r="C2" i="6" l="1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" i="6"/>
  <c r="C165" i="4"/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F22" i="3" s="1"/>
  <c r="G22" i="3" s="1"/>
  <c r="D23" i="3"/>
  <c r="D24" i="3"/>
  <c r="D25" i="3"/>
  <c r="D26" i="3"/>
  <c r="F26" i="3" s="1"/>
  <c r="G26" i="3" s="1"/>
  <c r="D27" i="3"/>
  <c r="D28" i="3"/>
  <c r="D29" i="3"/>
  <c r="F29" i="3"/>
  <c r="G29" i="3" s="1"/>
  <c r="D30" i="3"/>
  <c r="D31" i="3"/>
  <c r="D32" i="3"/>
  <c r="D33" i="3"/>
  <c r="F33" i="3" s="1"/>
  <c r="G33" i="3" s="1"/>
  <c r="D34" i="3"/>
  <c r="F34" i="3" s="1"/>
  <c r="G34" i="3" s="1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F38" i="3" l="1"/>
  <c r="G38" i="3" s="1"/>
  <c r="F58" i="3"/>
  <c r="G58" i="3" s="1"/>
  <c r="F54" i="3"/>
  <c r="G54" i="3" s="1"/>
  <c r="F50" i="3"/>
  <c r="G50" i="3" s="1"/>
  <c r="F46" i="3"/>
  <c r="G46" i="3" s="1"/>
  <c r="F42" i="3"/>
  <c r="G42" i="3" s="1"/>
  <c r="F18" i="3"/>
  <c r="G18" i="3" s="1"/>
  <c r="F14" i="3"/>
  <c r="G14" i="3" s="1"/>
  <c r="F10" i="3"/>
  <c r="G10" i="3" s="1"/>
  <c r="F6" i="3"/>
  <c r="G6" i="3" s="1"/>
  <c r="F61" i="3"/>
  <c r="G61" i="3" s="1"/>
  <c r="F57" i="3"/>
  <c r="G57" i="3" s="1"/>
  <c r="F53" i="3"/>
  <c r="G53" i="3" s="1"/>
  <c r="F49" i="3"/>
  <c r="G49" i="3" s="1"/>
  <c r="F45" i="3"/>
  <c r="G45" i="3" s="1"/>
  <c r="F41" i="3"/>
  <c r="G41" i="3" s="1"/>
  <c r="F30" i="3"/>
  <c r="G30" i="3" s="1"/>
  <c r="F35" i="3"/>
  <c r="G35" i="3" s="1"/>
  <c r="F25" i="3"/>
  <c r="G25" i="3" s="1"/>
  <c r="F59" i="3"/>
  <c r="G59" i="3" s="1"/>
  <c r="F51" i="3"/>
  <c r="G51" i="3" s="1"/>
  <c r="F47" i="3"/>
  <c r="G47" i="3" s="1"/>
  <c r="F37" i="3"/>
  <c r="G37" i="3" s="1"/>
  <c r="F17" i="3"/>
  <c r="G17" i="3" s="1"/>
  <c r="F13" i="3"/>
  <c r="G13" i="3" s="1"/>
  <c r="F9" i="3"/>
  <c r="G9" i="3" s="1"/>
  <c r="F5" i="3"/>
  <c r="G5" i="3" s="1"/>
  <c r="F60" i="3"/>
  <c r="G60" i="3" s="1"/>
  <c r="F56" i="3"/>
  <c r="G56" i="3" s="1"/>
  <c r="F52" i="3"/>
  <c r="G52" i="3" s="1"/>
  <c r="F48" i="3"/>
  <c r="G48" i="3" s="1"/>
  <c r="F44" i="3"/>
  <c r="G44" i="3" s="1"/>
  <c r="F20" i="3"/>
  <c r="G20" i="3" s="1"/>
  <c r="F23" i="3"/>
  <c r="G23" i="3" s="1"/>
  <c r="F21" i="3"/>
  <c r="G21" i="3" s="1"/>
  <c r="F16" i="3"/>
  <c r="G16" i="3" s="1"/>
  <c r="F55" i="3"/>
  <c r="G55" i="3" s="1"/>
  <c r="F43" i="3"/>
  <c r="G43" i="3" s="1"/>
  <c r="F40" i="3"/>
  <c r="G40" i="3" s="1"/>
  <c r="F31" i="3"/>
  <c r="G31" i="3" s="1"/>
  <c r="F27" i="3"/>
  <c r="G27" i="3" s="1"/>
  <c r="F8" i="3"/>
  <c r="G8" i="3" s="1"/>
  <c r="F7" i="3"/>
  <c r="G7" i="3" s="1"/>
  <c r="F24" i="3"/>
  <c r="G24" i="3" s="1"/>
  <c r="F19" i="3"/>
  <c r="G19" i="3" s="1"/>
  <c r="F11" i="3"/>
  <c r="G11" i="3" s="1"/>
  <c r="F12" i="3"/>
  <c r="G12" i="3" s="1"/>
  <c r="F39" i="3"/>
  <c r="G39" i="3" s="1"/>
  <c r="F36" i="3"/>
  <c r="G36" i="3" s="1"/>
  <c r="F32" i="3"/>
  <c r="G32" i="3" s="1"/>
  <c r="F28" i="3"/>
  <c r="G28" i="3" s="1"/>
  <c r="F15" i="3"/>
  <c r="G15" i="3" s="1"/>
  <c r="D3" i="5" l="1"/>
  <c r="H5" i="3" s="1"/>
  <c r="D4" i="5"/>
  <c r="H6" i="3" s="1"/>
  <c r="D5" i="5"/>
  <c r="H7" i="3" s="1"/>
  <c r="D6" i="5"/>
  <c r="H8" i="3" s="1"/>
  <c r="D7" i="5"/>
  <c r="H9" i="3" s="1"/>
  <c r="D8" i="5"/>
  <c r="H10" i="3" s="1"/>
  <c r="D9" i="5"/>
  <c r="H11" i="3" s="1"/>
  <c r="D10" i="5"/>
  <c r="H12" i="3" s="1"/>
  <c r="D11" i="5"/>
  <c r="H13" i="3" s="1"/>
  <c r="D12" i="5"/>
  <c r="H14" i="3" s="1"/>
  <c r="D13" i="5"/>
  <c r="H15" i="3" s="1"/>
  <c r="D14" i="5"/>
  <c r="H16" i="3" s="1"/>
  <c r="D15" i="5"/>
  <c r="H17" i="3" s="1"/>
  <c r="D16" i="5"/>
  <c r="H18" i="3" s="1"/>
  <c r="D17" i="5"/>
  <c r="H19" i="3" s="1"/>
  <c r="D18" i="5"/>
  <c r="H20" i="3" s="1"/>
  <c r="D19" i="5"/>
  <c r="H21" i="3" s="1"/>
  <c r="D20" i="5"/>
  <c r="H22" i="3" s="1"/>
  <c r="D21" i="5"/>
  <c r="H23" i="3" s="1"/>
  <c r="D22" i="5"/>
  <c r="H24" i="3" s="1"/>
  <c r="D23" i="5"/>
  <c r="H25" i="3" s="1"/>
  <c r="D24" i="5"/>
  <c r="H26" i="3" s="1"/>
  <c r="D25" i="5"/>
  <c r="H27" i="3" s="1"/>
  <c r="D26" i="5"/>
  <c r="H28" i="3" s="1"/>
  <c r="D27" i="5"/>
  <c r="H29" i="3" s="1"/>
  <c r="D28" i="5"/>
  <c r="H30" i="3" s="1"/>
  <c r="D29" i="5"/>
  <c r="H31" i="3" s="1"/>
  <c r="D30" i="5"/>
  <c r="H32" i="3" s="1"/>
  <c r="D31" i="5"/>
  <c r="H33" i="3" s="1"/>
  <c r="D32" i="5"/>
  <c r="H34" i="3" s="1"/>
  <c r="D33" i="5"/>
  <c r="H35" i="3" s="1"/>
  <c r="D34" i="5"/>
  <c r="H36" i="3" s="1"/>
  <c r="D35" i="5"/>
  <c r="H37" i="3" s="1"/>
  <c r="D36" i="5"/>
  <c r="H38" i="3" s="1"/>
  <c r="D37" i="5"/>
  <c r="H39" i="3" s="1"/>
  <c r="D38" i="5"/>
  <c r="H40" i="3" s="1"/>
  <c r="D39" i="5"/>
  <c r="H41" i="3" s="1"/>
  <c r="D40" i="5"/>
  <c r="H42" i="3" s="1"/>
  <c r="D41" i="5"/>
  <c r="H43" i="3" s="1"/>
  <c r="D42" i="5"/>
  <c r="H44" i="3" s="1"/>
  <c r="D43" i="5"/>
  <c r="H45" i="3" s="1"/>
  <c r="D44" i="5"/>
  <c r="H46" i="3" s="1"/>
  <c r="D45" i="5"/>
  <c r="H47" i="3" s="1"/>
  <c r="D46" i="5"/>
  <c r="H48" i="3" s="1"/>
  <c r="D47" i="5"/>
  <c r="H49" i="3" s="1"/>
  <c r="D48" i="5"/>
  <c r="H50" i="3" s="1"/>
  <c r="D49" i="5"/>
  <c r="H51" i="3" s="1"/>
  <c r="D50" i="5"/>
  <c r="H52" i="3" s="1"/>
  <c r="D51" i="5"/>
  <c r="H53" i="3" s="1"/>
  <c r="D52" i="5"/>
  <c r="H54" i="3" s="1"/>
  <c r="D53" i="5"/>
  <c r="H55" i="3" s="1"/>
  <c r="D54" i="5"/>
  <c r="H56" i="3" s="1"/>
  <c r="D55" i="5"/>
  <c r="H57" i="3" s="1"/>
  <c r="D56" i="5"/>
  <c r="H58" i="3" s="1"/>
  <c r="D57" i="5"/>
  <c r="H59" i="3" s="1"/>
  <c r="D58" i="5"/>
  <c r="H60" i="3" s="1"/>
  <c r="D59" i="5"/>
  <c r="H61" i="3" s="1"/>
  <c r="D2" i="5"/>
  <c r="H4" i="3" s="1"/>
  <c r="C60" i="5"/>
  <c r="B60" i="5"/>
  <c r="H62" i="3" l="1"/>
  <c r="C62" i="3"/>
  <c r="G165" i="4"/>
  <c r="I43" i="3"/>
  <c r="I45" i="3"/>
  <c r="I47" i="3"/>
  <c r="I55" i="3"/>
  <c r="I59" i="3"/>
  <c r="D4" i="3"/>
  <c r="F4" i="3" l="1"/>
  <c r="G4" i="3" s="1"/>
  <c r="I31" i="3"/>
  <c r="I35" i="3"/>
  <c r="I7" i="3"/>
  <c r="I13" i="3"/>
  <c r="I15" i="3"/>
  <c r="I29" i="3"/>
  <c r="I39" i="3"/>
  <c r="I27" i="3"/>
  <c r="I23" i="3"/>
  <c r="I21" i="3"/>
  <c r="I19" i="3"/>
  <c r="I53" i="3"/>
  <c r="D62" i="3"/>
  <c r="E62" i="3"/>
  <c r="I4" i="3" l="1"/>
  <c r="I5" i="3"/>
  <c r="I52" i="3"/>
  <c r="I8" i="3"/>
  <c r="I44" i="3"/>
  <c r="I33" i="3"/>
  <c r="I61" i="3"/>
  <c r="I10" i="3"/>
  <c r="I51" i="3"/>
  <c r="I12" i="3"/>
  <c r="I50" i="3"/>
  <c r="I18" i="3"/>
  <c r="I57" i="3"/>
  <c r="I14" i="3"/>
  <c r="I46" i="3"/>
  <c r="I24" i="3"/>
  <c r="I42" i="3"/>
  <c r="I26" i="3"/>
  <c r="I20" i="3"/>
  <c r="I58" i="3"/>
  <c r="I41" i="3"/>
  <c r="I17" i="3"/>
  <c r="I60" i="3"/>
  <c r="I56" i="3"/>
  <c r="I54" i="3"/>
  <c r="I49" i="3"/>
  <c r="I48" i="3"/>
  <c r="I40" i="3"/>
  <c r="I38" i="3"/>
  <c r="I37" i="3"/>
  <c r="I36" i="3"/>
  <c r="I34" i="3"/>
  <c r="I32" i="3"/>
  <c r="I30" i="3"/>
  <c r="I28" i="3"/>
  <c r="I25" i="3"/>
  <c r="I22" i="3"/>
  <c r="I16" i="3"/>
  <c r="I11" i="3"/>
  <c r="I9" i="3"/>
  <c r="I6" i="3"/>
  <c r="F62" i="3"/>
  <c r="G62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8" i="3"/>
  <c r="K7" i="3"/>
  <c r="K6" i="3"/>
  <c r="K5" i="3"/>
  <c r="K4" i="3"/>
  <c r="K62" i="3" l="1"/>
  <c r="I62" i="3" l="1"/>
  <c r="I64" i="3"/>
  <c r="I66" i="3" l="1"/>
  <c r="I65" i="3" l="1"/>
</calcChain>
</file>

<file path=xl/sharedStrings.xml><?xml version="1.0" encoding="utf-8"?>
<sst xmlns="http://schemas.openxmlformats.org/spreadsheetml/2006/main" count="27" uniqueCount="22">
  <si>
    <t>Tab</t>
  </si>
  <si>
    <t>Ballots Rejected by Canvassing Board…………………………….</t>
  </si>
  <si>
    <t>Precinct #</t>
  </si>
  <si>
    <t>Added Env.</t>
  </si>
  <si>
    <t>Total added env</t>
  </si>
  <si>
    <t>Credits</t>
  </si>
  <si>
    <t>Total Envelopes</t>
  </si>
  <si>
    <t>Difference Credit-Tab</t>
  </si>
  <si>
    <t>Missing Ballots</t>
  </si>
  <si>
    <t>Totals</t>
  </si>
  <si>
    <t>Difference Credits-Envelopes</t>
  </si>
  <si>
    <t>Difference in Credits - Envelopes</t>
  </si>
  <si>
    <t>Difference in Credits - Tabulated</t>
  </si>
  <si>
    <t>Difference Tab - Env</t>
  </si>
  <si>
    <t>Difference in Tabulated - Envelopes</t>
  </si>
  <si>
    <t>Envelopes</t>
  </si>
  <si>
    <t>Added Envelopes</t>
  </si>
  <si>
    <t>Racked Env.</t>
  </si>
  <si>
    <t>AVU Cards</t>
  </si>
  <si>
    <t>ACP</t>
  </si>
  <si>
    <t>Precinct</t>
  </si>
  <si>
    <t>April 24, 2018 Special Election Reconciliation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</si>
</sst>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0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.0500000000000007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8.0500000000000007"/>
      <color indexed="8"/>
      <name val="Arial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6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9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9" fillId="0" borderId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1" fillId="27" borderId="0" applyNumberFormat="0" applyBorder="0" applyAlignment="0" applyProtection="0"/>
    <xf numFmtId="0" fontId="42" fillId="28" borderId="0" applyNumberFormat="0" applyBorder="0" applyAlignment="0" applyProtection="0"/>
    <xf numFmtId="0" fontId="43" fillId="29" borderId="0" applyNumberFormat="0" applyBorder="0" applyAlignment="0" applyProtection="0"/>
    <xf numFmtId="0" fontId="44" fillId="30" borderId="18" applyNumberFormat="0" applyAlignment="0" applyProtection="0"/>
    <xf numFmtId="0" fontId="45" fillId="31" borderId="19" applyNumberFormat="0" applyAlignment="0" applyProtection="0"/>
    <xf numFmtId="0" fontId="46" fillId="31" borderId="18" applyNumberFormat="0" applyAlignment="0" applyProtection="0"/>
    <xf numFmtId="0" fontId="47" fillId="0" borderId="20" applyNumberFormat="0" applyFill="0" applyAlignment="0" applyProtection="0"/>
    <xf numFmtId="0" fontId="48" fillId="32" borderId="21" applyNumberFormat="0" applyAlignment="0" applyProtection="0"/>
    <xf numFmtId="0" fontId="49" fillId="0" borderId="0" applyNumberFormat="0" applyFill="0" applyBorder="0" applyAlignment="0" applyProtection="0"/>
    <xf numFmtId="0" fontId="9" fillId="33" borderId="22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5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52" fillId="57" borderId="0" applyNumberFormat="0" applyBorder="0" applyAlignment="0" applyProtection="0"/>
    <xf numFmtId="0" fontId="8" fillId="0" borderId="0"/>
    <xf numFmtId="0" fontId="8" fillId="33" borderId="22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7" fillId="0" borderId="0"/>
    <xf numFmtId="0" fontId="7" fillId="33" borderId="22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6" fillId="0" borderId="0"/>
    <xf numFmtId="0" fontId="6" fillId="33" borderId="22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5" fillId="0" borderId="0"/>
    <xf numFmtId="0" fontId="5" fillId="33" borderId="22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4" fillId="0" borderId="0"/>
    <xf numFmtId="0" fontId="4" fillId="33" borderId="22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3" fillId="0" borderId="0"/>
    <xf numFmtId="0" fontId="3" fillId="33" borderId="22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2" fillId="0" borderId="0"/>
    <xf numFmtId="0" fontId="2" fillId="33" borderId="22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1" fillId="0" borderId="0"/>
    <xf numFmtId="0" fontId="1" fillId="33" borderId="22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</cellStyleXfs>
  <cellXfs count="49">
    <xf numFmtId="0" fontId="0" fillId="0" borderId="0" xfId="0"/>
    <xf numFmtId="0" fontId="10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0" fillId="0" borderId="10" xfId="0" applyBorder="1"/>
    <xf numFmtId="0" fontId="0" fillId="0" borderId="0" xfId="0" applyAlignment="1">
      <alignment horizontal="center"/>
    </xf>
    <xf numFmtId="165" fontId="11" fillId="0" borderId="0" xfId="0" applyNumberFormat="1" applyFont="1"/>
    <xf numFmtId="1" fontId="10" fillId="0" borderId="0" xfId="0" applyNumberFormat="1" applyFont="1"/>
    <xf numFmtId="1" fontId="0" fillId="0" borderId="0" xfId="0" applyNumberFormat="1"/>
    <xf numFmtId="1" fontId="10" fillId="1" borderId="10" xfId="0" applyNumberFormat="1" applyFont="1" applyFill="1" applyBorder="1" applyAlignment="1">
      <alignment horizontal="center"/>
    </xf>
    <xf numFmtId="0" fontId="12" fillId="0" borderId="0" xfId="0" applyFont="1"/>
    <xf numFmtId="1" fontId="12" fillId="0" borderId="0" xfId="0" applyNumberFormat="1" applyFont="1"/>
    <xf numFmtId="3" fontId="32" fillId="0" borderId="0" xfId="0" applyNumberFormat="1" applyFont="1" applyAlignment="1">
      <alignment horizontal="right" vertical="center"/>
    </xf>
    <xf numFmtId="0" fontId="0" fillId="0" borderId="0" xfId="0" applyNumberFormat="1" applyFill="1" applyBorder="1" applyAlignment="1" applyProtection="1"/>
    <xf numFmtId="3" fontId="33" fillId="0" borderId="0" xfId="0" applyNumberFormat="1" applyFont="1" applyAlignment="1">
      <alignment horizontal="right" vertical="center"/>
    </xf>
    <xf numFmtId="0" fontId="0" fillId="24" borderId="10" xfId="0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1" borderId="10" xfId="0" applyFont="1" applyFill="1" applyBorder="1" applyAlignment="1">
      <alignment horizontal="center"/>
    </xf>
    <xf numFmtId="3" fontId="32" fillId="0" borderId="0" xfId="0" applyNumberFormat="1" applyFont="1" applyAlignment="1">
      <alignment horizontal="center" vertical="center"/>
    </xf>
    <xf numFmtId="3" fontId="0" fillId="0" borderId="0" xfId="0" applyNumberFormat="1"/>
    <xf numFmtId="3" fontId="12" fillId="0" borderId="10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3" fontId="12" fillId="1" borderId="10" xfId="0" applyNumberFormat="1" applyFont="1" applyFill="1" applyBorder="1" applyAlignment="1">
      <alignment horizontal="center"/>
    </xf>
    <xf numFmtId="3" fontId="0" fillId="25" borderId="10" xfId="0" applyNumberFormat="1" applyFill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0" fontId="10" fillId="0" borderId="0" xfId="0" applyNumberFormat="1" applyFont="1" applyFill="1" applyBorder="1" applyAlignment="1" applyProtection="1"/>
    <xf numFmtId="0" fontId="10" fillId="0" borderId="0" xfId="0" applyFont="1"/>
    <xf numFmtId="0" fontId="36" fillId="0" borderId="0" xfId="0" applyFont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3" fontId="35" fillId="0" borderId="0" xfId="0" applyNumberFormat="1" applyFont="1" applyAlignment="1">
      <alignment horizontal="center" vertical="center"/>
    </xf>
    <xf numFmtId="3" fontId="32" fillId="26" borderId="10" xfId="0" applyNumberFormat="1" applyFont="1" applyFill="1" applyBorder="1" applyAlignment="1">
      <alignment horizontal="right" vertical="center"/>
    </xf>
    <xf numFmtId="3" fontId="12" fillId="26" borderId="10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 applyProtection="1">
      <alignment horizontal="center"/>
      <protection locked="0"/>
    </xf>
    <xf numFmtId="3" fontId="32" fillId="25" borderId="0" xfId="0" applyNumberFormat="1" applyFont="1" applyFill="1" applyAlignment="1">
      <alignment horizontal="center" vertical="center"/>
    </xf>
    <xf numFmtId="0" fontId="0" fillId="25" borderId="10" xfId="0" applyFill="1" applyBorder="1"/>
    <xf numFmtId="0" fontId="0" fillId="25" borderId="0" xfId="0" applyFill="1"/>
    <xf numFmtId="3" fontId="0" fillId="24" borderId="10" xfId="0" applyNumberFormat="1" applyFill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10" xfId="0" applyFont="1" applyBorder="1" applyAlignment="1">
      <alignment horizontal="left"/>
    </xf>
    <xf numFmtId="0" fontId="0" fillId="0" borderId="10" xfId="0" applyBorder="1" applyAlignment="1"/>
    <xf numFmtId="0" fontId="1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25" borderId="11" xfId="0" applyFont="1" applyFill="1" applyBorder="1" applyAlignment="1">
      <alignment horizontal="right"/>
    </xf>
    <xf numFmtId="0" fontId="0" fillId="25" borderId="12" xfId="0" applyFill="1" applyBorder="1" applyAlignment="1">
      <alignment horizontal="right"/>
    </xf>
    <xf numFmtId="0" fontId="12" fillId="0" borderId="10" xfId="0" applyFont="1" applyBorder="1" applyAlignment="1">
      <alignment horizontal="left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</cellXfs>
  <cellStyles count="196">
    <cellStyle name="20% - Accent1" xfId="1" builtinId="30" customBuiltin="1"/>
    <cellStyle name="20% - Accent1 10" xfId="184"/>
    <cellStyle name="20% - Accent1 2" xfId="61"/>
    <cellStyle name="20% - Accent1 3" xfId="86"/>
    <cellStyle name="20% - Accent1 4" xfId="100"/>
    <cellStyle name="20% - Accent1 5" xfId="114"/>
    <cellStyle name="20% - Accent1 6" xfId="128"/>
    <cellStyle name="20% - Accent1 7" xfId="142"/>
    <cellStyle name="20% - Accent1 8" xfId="156"/>
    <cellStyle name="20% - Accent1 9" xfId="170"/>
    <cellStyle name="20% - Accent2" xfId="2" builtinId="34" customBuiltin="1"/>
    <cellStyle name="20% - Accent2 10" xfId="186"/>
    <cellStyle name="20% - Accent2 2" xfId="65"/>
    <cellStyle name="20% - Accent2 3" xfId="88"/>
    <cellStyle name="20% - Accent2 4" xfId="102"/>
    <cellStyle name="20% - Accent2 5" xfId="116"/>
    <cellStyle name="20% - Accent2 6" xfId="130"/>
    <cellStyle name="20% - Accent2 7" xfId="144"/>
    <cellStyle name="20% - Accent2 8" xfId="158"/>
    <cellStyle name="20% - Accent2 9" xfId="172"/>
    <cellStyle name="20% - Accent3" xfId="3" builtinId="38" customBuiltin="1"/>
    <cellStyle name="20% - Accent3 10" xfId="188"/>
    <cellStyle name="20% - Accent3 2" xfId="69"/>
    <cellStyle name="20% - Accent3 3" xfId="90"/>
    <cellStyle name="20% - Accent3 4" xfId="104"/>
    <cellStyle name="20% - Accent3 5" xfId="118"/>
    <cellStyle name="20% - Accent3 6" xfId="132"/>
    <cellStyle name="20% - Accent3 7" xfId="146"/>
    <cellStyle name="20% - Accent3 8" xfId="160"/>
    <cellStyle name="20% - Accent3 9" xfId="174"/>
    <cellStyle name="20% - Accent4" xfId="4" builtinId="42" customBuiltin="1"/>
    <cellStyle name="20% - Accent4 10" xfId="190"/>
    <cellStyle name="20% - Accent4 2" xfId="73"/>
    <cellStyle name="20% - Accent4 3" xfId="92"/>
    <cellStyle name="20% - Accent4 4" xfId="106"/>
    <cellStyle name="20% - Accent4 5" xfId="120"/>
    <cellStyle name="20% - Accent4 6" xfId="134"/>
    <cellStyle name="20% - Accent4 7" xfId="148"/>
    <cellStyle name="20% - Accent4 8" xfId="162"/>
    <cellStyle name="20% - Accent4 9" xfId="176"/>
    <cellStyle name="20% - Accent5" xfId="5" builtinId="46" customBuiltin="1"/>
    <cellStyle name="20% - Accent5 10" xfId="192"/>
    <cellStyle name="20% - Accent5 2" xfId="77"/>
    <cellStyle name="20% - Accent5 3" xfId="94"/>
    <cellStyle name="20% - Accent5 4" xfId="108"/>
    <cellStyle name="20% - Accent5 5" xfId="122"/>
    <cellStyle name="20% - Accent5 6" xfId="136"/>
    <cellStyle name="20% - Accent5 7" xfId="150"/>
    <cellStyle name="20% - Accent5 8" xfId="164"/>
    <cellStyle name="20% - Accent5 9" xfId="178"/>
    <cellStyle name="20% - Accent6" xfId="6" builtinId="50" customBuiltin="1"/>
    <cellStyle name="20% - Accent6 10" xfId="194"/>
    <cellStyle name="20% - Accent6 2" xfId="81"/>
    <cellStyle name="20% - Accent6 3" xfId="96"/>
    <cellStyle name="20% - Accent6 4" xfId="110"/>
    <cellStyle name="20% - Accent6 5" xfId="124"/>
    <cellStyle name="20% - Accent6 6" xfId="138"/>
    <cellStyle name="20% - Accent6 7" xfId="152"/>
    <cellStyle name="20% - Accent6 8" xfId="166"/>
    <cellStyle name="20% - Accent6 9" xfId="180"/>
    <cellStyle name="40% - Accent1" xfId="7" builtinId="31" customBuiltin="1"/>
    <cellStyle name="40% - Accent1 10" xfId="185"/>
    <cellStyle name="40% - Accent1 2" xfId="62"/>
    <cellStyle name="40% - Accent1 3" xfId="87"/>
    <cellStyle name="40% - Accent1 4" xfId="101"/>
    <cellStyle name="40% - Accent1 5" xfId="115"/>
    <cellStyle name="40% - Accent1 6" xfId="129"/>
    <cellStyle name="40% - Accent1 7" xfId="143"/>
    <cellStyle name="40% - Accent1 8" xfId="157"/>
    <cellStyle name="40% - Accent1 9" xfId="171"/>
    <cellStyle name="40% - Accent2" xfId="8" builtinId="35" customBuiltin="1"/>
    <cellStyle name="40% - Accent2 10" xfId="187"/>
    <cellStyle name="40% - Accent2 2" xfId="66"/>
    <cellStyle name="40% - Accent2 3" xfId="89"/>
    <cellStyle name="40% - Accent2 4" xfId="103"/>
    <cellStyle name="40% - Accent2 5" xfId="117"/>
    <cellStyle name="40% - Accent2 6" xfId="131"/>
    <cellStyle name="40% - Accent2 7" xfId="145"/>
    <cellStyle name="40% - Accent2 8" xfId="159"/>
    <cellStyle name="40% - Accent2 9" xfId="173"/>
    <cellStyle name="40% - Accent3" xfId="9" builtinId="39" customBuiltin="1"/>
    <cellStyle name="40% - Accent3 10" xfId="189"/>
    <cellStyle name="40% - Accent3 2" xfId="70"/>
    <cellStyle name="40% - Accent3 3" xfId="91"/>
    <cellStyle name="40% - Accent3 4" xfId="105"/>
    <cellStyle name="40% - Accent3 5" xfId="119"/>
    <cellStyle name="40% - Accent3 6" xfId="133"/>
    <cellStyle name="40% - Accent3 7" xfId="147"/>
    <cellStyle name="40% - Accent3 8" xfId="161"/>
    <cellStyle name="40% - Accent3 9" xfId="175"/>
    <cellStyle name="40% - Accent4" xfId="10" builtinId="43" customBuiltin="1"/>
    <cellStyle name="40% - Accent4 10" xfId="191"/>
    <cellStyle name="40% - Accent4 2" xfId="74"/>
    <cellStyle name="40% - Accent4 3" xfId="93"/>
    <cellStyle name="40% - Accent4 4" xfId="107"/>
    <cellStyle name="40% - Accent4 5" xfId="121"/>
    <cellStyle name="40% - Accent4 6" xfId="135"/>
    <cellStyle name="40% - Accent4 7" xfId="149"/>
    <cellStyle name="40% - Accent4 8" xfId="163"/>
    <cellStyle name="40% - Accent4 9" xfId="177"/>
    <cellStyle name="40% - Accent5" xfId="11" builtinId="47" customBuiltin="1"/>
    <cellStyle name="40% - Accent5 10" xfId="193"/>
    <cellStyle name="40% - Accent5 2" xfId="78"/>
    <cellStyle name="40% - Accent5 3" xfId="95"/>
    <cellStyle name="40% - Accent5 4" xfId="109"/>
    <cellStyle name="40% - Accent5 5" xfId="123"/>
    <cellStyle name="40% - Accent5 6" xfId="137"/>
    <cellStyle name="40% - Accent5 7" xfId="151"/>
    <cellStyle name="40% - Accent5 8" xfId="165"/>
    <cellStyle name="40% - Accent5 9" xfId="179"/>
    <cellStyle name="40% - Accent6" xfId="12" builtinId="51" customBuiltin="1"/>
    <cellStyle name="40% - Accent6 10" xfId="195"/>
    <cellStyle name="40% - Accent6 2" xfId="82"/>
    <cellStyle name="40% - Accent6 3" xfId="97"/>
    <cellStyle name="40% - Accent6 4" xfId="111"/>
    <cellStyle name="40% - Accent6 5" xfId="125"/>
    <cellStyle name="40% - Accent6 6" xfId="139"/>
    <cellStyle name="40% - Accent6 7" xfId="153"/>
    <cellStyle name="40% - Accent6 8" xfId="167"/>
    <cellStyle name="40% - Accent6 9" xfId="181"/>
    <cellStyle name="60% - Accent1" xfId="13" builtinId="32" customBuiltin="1"/>
    <cellStyle name="60% - Accent1 2" xfId="63"/>
    <cellStyle name="60% - Accent2" xfId="14" builtinId="36" customBuiltin="1"/>
    <cellStyle name="60% - Accent2 2" xfId="67"/>
    <cellStyle name="60% - Accent3" xfId="15" builtinId="40" customBuiltin="1"/>
    <cellStyle name="60% - Accent3 2" xfId="71"/>
    <cellStyle name="60% - Accent4" xfId="16" builtinId="44" customBuiltin="1"/>
    <cellStyle name="60% - Accent4 2" xfId="75"/>
    <cellStyle name="60% - Accent5" xfId="17" builtinId="48" customBuiltin="1"/>
    <cellStyle name="60% - Accent5 2" xfId="79"/>
    <cellStyle name="60% - Accent6" xfId="18" builtinId="52" customBuiltin="1"/>
    <cellStyle name="60% - Accent6 2" xfId="83"/>
    <cellStyle name="Accent1" xfId="19" builtinId="29" customBuiltin="1"/>
    <cellStyle name="Accent1 2" xfId="60"/>
    <cellStyle name="Accent2" xfId="20" builtinId="33" customBuiltin="1"/>
    <cellStyle name="Accent2 2" xfId="64"/>
    <cellStyle name="Accent3" xfId="21" builtinId="37" customBuiltin="1"/>
    <cellStyle name="Accent3 2" xfId="68"/>
    <cellStyle name="Accent4" xfId="22" builtinId="41" customBuiltin="1"/>
    <cellStyle name="Accent4 2" xfId="72"/>
    <cellStyle name="Accent5" xfId="23" builtinId="45" customBuiltin="1"/>
    <cellStyle name="Accent5 2" xfId="76"/>
    <cellStyle name="Accent6" xfId="24" builtinId="49" customBuiltin="1"/>
    <cellStyle name="Accent6 2" xfId="80"/>
    <cellStyle name="Bad" xfId="25" builtinId="27" customBuiltin="1"/>
    <cellStyle name="Bad 2" xfId="49"/>
    <cellStyle name="Calculation" xfId="26" builtinId="22" customBuiltin="1"/>
    <cellStyle name="Calculation 2" xfId="53"/>
    <cellStyle name="Check Cell" xfId="27" builtinId="23" customBuiltin="1"/>
    <cellStyle name="Check Cell 2" xfId="55"/>
    <cellStyle name="Explanatory Text" xfId="28" builtinId="53" customBuiltin="1"/>
    <cellStyle name="Explanatory Text 2" xfId="58"/>
    <cellStyle name="Good" xfId="29" builtinId="26" customBuiltin="1"/>
    <cellStyle name="Good 2" xfId="48"/>
    <cellStyle name="Heading 1" xfId="30" builtinId="16" customBuiltin="1"/>
    <cellStyle name="Heading 1 2" xfId="44"/>
    <cellStyle name="Heading 2" xfId="31" builtinId="17" customBuiltin="1"/>
    <cellStyle name="Heading 2 2" xfId="45"/>
    <cellStyle name="Heading 3" xfId="32" builtinId="18" customBuiltin="1"/>
    <cellStyle name="Heading 3 2" xfId="46"/>
    <cellStyle name="Heading 4" xfId="33" builtinId="19" customBuiltin="1"/>
    <cellStyle name="Heading 4 2" xfId="47"/>
    <cellStyle name="Input" xfId="34" builtinId="20" customBuiltin="1"/>
    <cellStyle name="Input 2" xfId="51"/>
    <cellStyle name="Linked Cell" xfId="35" builtinId="24" customBuiltin="1"/>
    <cellStyle name="Linked Cell 2" xfId="54"/>
    <cellStyle name="Neutral" xfId="36" builtinId="28" customBuiltin="1"/>
    <cellStyle name="Neutral 2" xfId="50"/>
    <cellStyle name="Normal" xfId="0" builtinId="0"/>
    <cellStyle name="Normal 10" xfId="182"/>
    <cellStyle name="Normal 2" xfId="42"/>
    <cellStyle name="Normal 3" xfId="84"/>
    <cellStyle name="Normal 4" xfId="98"/>
    <cellStyle name="Normal 5" xfId="112"/>
    <cellStyle name="Normal 6" xfId="126"/>
    <cellStyle name="Normal 7" xfId="140"/>
    <cellStyle name="Normal 8" xfId="154"/>
    <cellStyle name="Normal 9" xfId="168"/>
    <cellStyle name="Note" xfId="37" builtinId="10" customBuiltin="1"/>
    <cellStyle name="Note 10" xfId="183"/>
    <cellStyle name="Note 2" xfId="57"/>
    <cellStyle name="Note 3" xfId="85"/>
    <cellStyle name="Note 4" xfId="99"/>
    <cellStyle name="Note 5" xfId="113"/>
    <cellStyle name="Note 6" xfId="127"/>
    <cellStyle name="Note 7" xfId="141"/>
    <cellStyle name="Note 8" xfId="155"/>
    <cellStyle name="Note 9" xfId="169"/>
    <cellStyle name="Output" xfId="38" builtinId="21" customBuiltin="1"/>
    <cellStyle name="Output 2" xfId="52"/>
    <cellStyle name="Title" xfId="39" builtinId="15" customBuiltin="1"/>
    <cellStyle name="Title 2" xfId="43"/>
    <cellStyle name="Total" xfId="40" builtinId="25" customBuiltin="1"/>
    <cellStyle name="Total 2" xfId="59"/>
    <cellStyle name="Warning Text" xfId="41" builtinId="11" customBuiltin="1"/>
    <cellStyle name="Warning Text 2" xfId="5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zoomScaleNormal="100" workbookViewId="0">
      <pane xSplit="2" ySplit="3" topLeftCell="C43" activePane="bottomRight" state="frozen"/>
      <selection pane="topRight" activeCell="C1" sqref="C1"/>
      <selection pane="bottomLeft" activeCell="A4" sqref="A4"/>
      <selection pane="bottomRight" sqref="A1:K67"/>
    </sheetView>
  </sheetViews>
  <sheetFormatPr defaultRowHeight="17.7" customHeight="1" x14ac:dyDescent="0.25"/>
  <cols>
    <col min="1" max="1" width="3.88671875" bestFit="1" customWidth="1"/>
    <col min="2" max="2" width="8.21875" style="5" bestFit="1" customWidth="1"/>
    <col min="3" max="3" width="7.33203125" bestFit="1" customWidth="1"/>
    <col min="4" max="4" width="10.33203125" bestFit="1" customWidth="1"/>
    <col min="5" max="5" width="10.33203125" customWidth="1"/>
    <col min="6" max="6" width="12.33203125" customWidth="1"/>
    <col min="7" max="7" width="10.77734375" customWidth="1"/>
    <col min="8" max="8" width="7.33203125" bestFit="1" customWidth="1"/>
    <col min="9" max="9" width="13" style="6" customWidth="1"/>
    <col min="10" max="10" width="10" customWidth="1"/>
    <col min="11" max="11" width="12.44140625" customWidth="1"/>
    <col min="12" max="12" width="9.109375" style="9"/>
  </cols>
  <sheetData>
    <row r="1" spans="1:13" ht="32.700000000000003" customHeight="1" x14ac:dyDescent="0.2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3" s="1" customFormat="1" ht="17.7" customHeight="1" x14ac:dyDescent="0.25">
      <c r="B2" s="38" t="s">
        <v>20</v>
      </c>
      <c r="C2" s="42" t="s">
        <v>0</v>
      </c>
      <c r="D2" s="42" t="s">
        <v>15</v>
      </c>
      <c r="E2" s="42" t="s">
        <v>16</v>
      </c>
      <c r="F2" s="42" t="s">
        <v>6</v>
      </c>
      <c r="G2" s="42" t="s">
        <v>13</v>
      </c>
      <c r="H2" s="42" t="s">
        <v>5</v>
      </c>
      <c r="I2" s="47" t="s">
        <v>10</v>
      </c>
      <c r="J2" s="48" t="s">
        <v>8</v>
      </c>
      <c r="K2" s="42" t="s">
        <v>7</v>
      </c>
    </row>
    <row r="3" spans="1:13" ht="34.65" customHeight="1" x14ac:dyDescent="0.25">
      <c r="B3" s="39"/>
      <c r="C3" s="43"/>
      <c r="D3" s="43"/>
      <c r="E3" s="43"/>
      <c r="F3" s="43"/>
      <c r="G3" s="43"/>
      <c r="H3" s="43"/>
      <c r="I3" s="43"/>
      <c r="J3" s="43"/>
      <c r="K3" s="43"/>
    </row>
    <row r="4" spans="1:13" s="9" customFormat="1" ht="17.7" customHeight="1" x14ac:dyDescent="0.25">
      <c r="A4" s="3">
        <v>1</v>
      </c>
      <c r="B4" s="24">
        <v>484</v>
      </c>
      <c r="C4" s="19">
        <v>282</v>
      </c>
      <c r="D4" s="19">
        <f>Envelopes!B2</f>
        <v>273</v>
      </c>
      <c r="E4" s="31">
        <f>Envelopes!H2</f>
        <v>9</v>
      </c>
      <c r="F4" s="19">
        <f>D4+E4</f>
        <v>282</v>
      </c>
      <c r="G4" s="21">
        <f>SUM(C4-F4)+J4</f>
        <v>0</v>
      </c>
      <c r="H4" s="15">
        <f>Credits!D2</f>
        <v>282</v>
      </c>
      <c r="I4" s="8">
        <f>SUM(H4-F4)</f>
        <v>0</v>
      </c>
      <c r="J4" s="15"/>
      <c r="K4" s="16">
        <f>SUM(H4-C4-J4)</f>
        <v>0</v>
      </c>
      <c r="L4" s="13"/>
      <c r="M4" s="10"/>
    </row>
    <row r="5" spans="1:13" s="9" customFormat="1" ht="17.7" customHeight="1" x14ac:dyDescent="0.25">
      <c r="A5" s="3">
        <v>2</v>
      </c>
      <c r="B5" s="24">
        <v>534</v>
      </c>
      <c r="C5" s="15">
        <v>229</v>
      </c>
      <c r="D5" s="19">
        <f>Envelopes!B3</f>
        <v>220</v>
      </c>
      <c r="E5" s="31">
        <f>Envelopes!H3</f>
        <v>9</v>
      </c>
      <c r="F5" s="19">
        <f t="shared" ref="F5:F61" si="0">D5+E5</f>
        <v>229</v>
      </c>
      <c r="G5" s="21">
        <f t="shared" ref="G5:G61" si="1">SUM(C5-F5)+J5</f>
        <v>0</v>
      </c>
      <c r="H5" s="15">
        <f>Credits!D3</f>
        <v>229</v>
      </c>
      <c r="I5" s="8">
        <f t="shared" ref="I5:I61" si="2">SUM(H5-F5)</f>
        <v>0</v>
      </c>
      <c r="J5" s="15"/>
      <c r="K5" s="16">
        <f t="shared" ref="K5:K6" si="3">SUM(H5-C5-J5)</f>
        <v>0</v>
      </c>
      <c r="L5" s="13"/>
      <c r="M5" s="10"/>
    </row>
    <row r="6" spans="1:13" s="9" customFormat="1" ht="17.7" customHeight="1" x14ac:dyDescent="0.25">
      <c r="A6" s="3">
        <v>3</v>
      </c>
      <c r="B6" s="24">
        <v>535</v>
      </c>
      <c r="C6" s="15">
        <v>468</v>
      </c>
      <c r="D6" s="19">
        <f>Envelopes!B4</f>
        <v>455</v>
      </c>
      <c r="E6" s="31">
        <f>Envelopes!H4</f>
        <v>13</v>
      </c>
      <c r="F6" s="19">
        <f t="shared" si="0"/>
        <v>468</v>
      </c>
      <c r="G6" s="21">
        <f t="shared" si="1"/>
        <v>0</v>
      </c>
      <c r="H6" s="15">
        <f>Credits!D4</f>
        <v>468</v>
      </c>
      <c r="I6" s="8">
        <f t="shared" si="2"/>
        <v>0</v>
      </c>
      <c r="J6" s="15"/>
      <c r="K6" s="16">
        <f t="shared" si="3"/>
        <v>0</v>
      </c>
      <c r="L6" s="13"/>
      <c r="M6" s="10"/>
    </row>
    <row r="7" spans="1:13" s="9" customFormat="1" ht="17.7" customHeight="1" x14ac:dyDescent="0.25">
      <c r="A7" s="3">
        <v>4</v>
      </c>
      <c r="B7" s="24">
        <v>536</v>
      </c>
      <c r="C7" s="15">
        <v>328</v>
      </c>
      <c r="D7" s="19">
        <f>Envelopes!B5</f>
        <v>319</v>
      </c>
      <c r="E7" s="31">
        <f>Envelopes!H5</f>
        <v>9</v>
      </c>
      <c r="F7" s="19">
        <f t="shared" si="0"/>
        <v>328</v>
      </c>
      <c r="G7" s="21">
        <f t="shared" si="1"/>
        <v>0</v>
      </c>
      <c r="H7" s="15">
        <f>Credits!D5</f>
        <v>328</v>
      </c>
      <c r="I7" s="8">
        <f t="shared" si="2"/>
        <v>0</v>
      </c>
      <c r="J7" s="15"/>
      <c r="K7" s="16">
        <f t="shared" ref="K7:K10" si="4">SUM(H7-C7-J7)</f>
        <v>0</v>
      </c>
      <c r="L7" s="13"/>
      <c r="M7" s="10"/>
    </row>
    <row r="8" spans="1:13" s="9" customFormat="1" ht="17.7" customHeight="1" x14ac:dyDescent="0.25">
      <c r="A8" s="3">
        <v>5</v>
      </c>
      <c r="B8" s="24">
        <v>537</v>
      </c>
      <c r="C8" s="19">
        <v>201</v>
      </c>
      <c r="D8" s="19">
        <f>Envelopes!B6</f>
        <v>194</v>
      </c>
      <c r="E8" s="31">
        <f>Envelopes!H6</f>
        <v>7</v>
      </c>
      <c r="F8" s="19">
        <f t="shared" si="0"/>
        <v>201</v>
      </c>
      <c r="G8" s="21">
        <f t="shared" si="1"/>
        <v>0</v>
      </c>
      <c r="H8" s="15">
        <f>Credits!D6</f>
        <v>201</v>
      </c>
      <c r="I8" s="8">
        <f t="shared" si="2"/>
        <v>0</v>
      </c>
      <c r="J8" s="15"/>
      <c r="K8" s="16">
        <f t="shared" si="4"/>
        <v>0</v>
      </c>
      <c r="L8" s="13"/>
      <c r="M8" s="10"/>
    </row>
    <row r="9" spans="1:13" s="9" customFormat="1" ht="17.7" customHeight="1" x14ac:dyDescent="0.25">
      <c r="A9" s="3">
        <v>6</v>
      </c>
      <c r="B9" s="24">
        <v>538</v>
      </c>
      <c r="C9" s="19">
        <v>296</v>
      </c>
      <c r="D9" s="19">
        <f>Envelopes!B7</f>
        <v>289</v>
      </c>
      <c r="E9" s="31">
        <f>Envelopes!H7</f>
        <v>7</v>
      </c>
      <c r="F9" s="19">
        <f t="shared" si="0"/>
        <v>296</v>
      </c>
      <c r="G9" s="21">
        <f t="shared" si="1"/>
        <v>0</v>
      </c>
      <c r="H9" s="15">
        <f>Credits!D7</f>
        <v>296</v>
      </c>
      <c r="I9" s="8">
        <f t="shared" si="2"/>
        <v>0</v>
      </c>
      <c r="J9" s="15"/>
      <c r="K9" s="16">
        <f t="shared" si="4"/>
        <v>0</v>
      </c>
      <c r="L9" s="13"/>
      <c r="M9" s="10"/>
    </row>
    <row r="10" spans="1:13" s="9" customFormat="1" ht="17.7" customHeight="1" x14ac:dyDescent="0.25">
      <c r="A10" s="3">
        <v>7</v>
      </c>
      <c r="B10" s="24">
        <v>540</v>
      </c>
      <c r="C10" s="15">
        <v>636</v>
      </c>
      <c r="D10" s="19">
        <f>Envelopes!B8</f>
        <v>618</v>
      </c>
      <c r="E10" s="31">
        <f>Envelopes!H8</f>
        <v>18</v>
      </c>
      <c r="F10" s="19">
        <f t="shared" si="0"/>
        <v>636</v>
      </c>
      <c r="G10" s="21">
        <f t="shared" si="1"/>
        <v>0</v>
      </c>
      <c r="H10" s="15">
        <f>Credits!D8</f>
        <v>636</v>
      </c>
      <c r="I10" s="8">
        <f t="shared" si="2"/>
        <v>0</v>
      </c>
      <c r="J10" s="15"/>
      <c r="K10" s="16">
        <f t="shared" si="4"/>
        <v>0</v>
      </c>
      <c r="L10" s="13"/>
      <c r="M10" s="10"/>
    </row>
    <row r="11" spans="1:13" s="9" customFormat="1" ht="17.7" customHeight="1" x14ac:dyDescent="0.25">
      <c r="A11" s="3">
        <v>8</v>
      </c>
      <c r="B11" s="24">
        <v>541</v>
      </c>
      <c r="C11" s="15">
        <v>249</v>
      </c>
      <c r="D11" s="19">
        <f>Envelopes!B9</f>
        <v>246</v>
      </c>
      <c r="E11" s="31">
        <f>Envelopes!H9</f>
        <v>3</v>
      </c>
      <c r="F11" s="19">
        <f t="shared" si="0"/>
        <v>249</v>
      </c>
      <c r="G11" s="21">
        <f t="shared" si="1"/>
        <v>0</v>
      </c>
      <c r="H11" s="15">
        <f>Credits!D9</f>
        <v>249</v>
      </c>
      <c r="I11" s="8">
        <f t="shared" si="2"/>
        <v>0</v>
      </c>
      <c r="J11" s="15"/>
      <c r="K11" s="16">
        <f t="shared" ref="K11:K61" si="5">SUM(H11-C11-J11)</f>
        <v>0</v>
      </c>
      <c r="L11" s="13"/>
      <c r="M11" s="10"/>
    </row>
    <row r="12" spans="1:13" s="9" customFormat="1" ht="17.7" customHeight="1" x14ac:dyDescent="0.25">
      <c r="A12" s="3">
        <v>9</v>
      </c>
      <c r="B12" s="24">
        <v>543</v>
      </c>
      <c r="C12" s="19">
        <v>470</v>
      </c>
      <c r="D12" s="19">
        <f>Envelopes!B10</f>
        <v>462</v>
      </c>
      <c r="E12" s="31">
        <f>Envelopes!H10</f>
        <v>9</v>
      </c>
      <c r="F12" s="19">
        <f t="shared" si="0"/>
        <v>471</v>
      </c>
      <c r="G12" s="21">
        <f t="shared" si="1"/>
        <v>0</v>
      </c>
      <c r="H12" s="15">
        <f>Credits!D10</f>
        <v>471</v>
      </c>
      <c r="I12" s="8">
        <f t="shared" si="2"/>
        <v>0</v>
      </c>
      <c r="J12" s="15">
        <v>1</v>
      </c>
      <c r="K12" s="16">
        <f t="shared" si="5"/>
        <v>0</v>
      </c>
      <c r="L12" s="13"/>
      <c r="M12" s="10"/>
    </row>
    <row r="13" spans="1:13" s="9" customFormat="1" ht="17.7" customHeight="1" x14ac:dyDescent="0.25">
      <c r="A13" s="3">
        <v>10</v>
      </c>
      <c r="B13" s="24">
        <v>544</v>
      </c>
      <c r="C13" s="19">
        <v>254</v>
      </c>
      <c r="D13" s="19">
        <f>Envelopes!B11</f>
        <v>247</v>
      </c>
      <c r="E13" s="31">
        <f>Envelopes!H11</f>
        <v>7</v>
      </c>
      <c r="F13" s="19">
        <f t="shared" si="0"/>
        <v>254</v>
      </c>
      <c r="G13" s="21">
        <f t="shared" si="1"/>
        <v>0</v>
      </c>
      <c r="H13" s="15">
        <f>Credits!D11</f>
        <v>254</v>
      </c>
      <c r="I13" s="8">
        <f t="shared" si="2"/>
        <v>0</v>
      </c>
      <c r="J13" s="15"/>
      <c r="K13" s="16">
        <f t="shared" si="5"/>
        <v>0</v>
      </c>
      <c r="L13" s="13"/>
      <c r="M13" s="10"/>
    </row>
    <row r="14" spans="1:13" s="9" customFormat="1" ht="17.7" customHeight="1" x14ac:dyDescent="0.25">
      <c r="A14" s="3">
        <v>11</v>
      </c>
      <c r="B14" s="24">
        <v>545</v>
      </c>
      <c r="C14" s="15">
        <v>383</v>
      </c>
      <c r="D14" s="19">
        <f>Envelopes!B12</f>
        <v>375</v>
      </c>
      <c r="E14" s="31">
        <f>Envelopes!H12</f>
        <v>8</v>
      </c>
      <c r="F14" s="19">
        <f t="shared" si="0"/>
        <v>383</v>
      </c>
      <c r="G14" s="21">
        <f t="shared" si="1"/>
        <v>0</v>
      </c>
      <c r="H14" s="15">
        <f>Credits!D12</f>
        <v>383</v>
      </c>
      <c r="I14" s="8">
        <f t="shared" si="2"/>
        <v>0</v>
      </c>
      <c r="J14" s="15"/>
      <c r="K14" s="16">
        <f t="shared" si="5"/>
        <v>0</v>
      </c>
      <c r="L14" s="13"/>
      <c r="M14" s="10"/>
    </row>
    <row r="15" spans="1:13" s="9" customFormat="1" ht="17.7" customHeight="1" x14ac:dyDescent="0.25">
      <c r="A15" s="3">
        <v>12</v>
      </c>
      <c r="B15" s="24">
        <v>550</v>
      </c>
      <c r="C15" s="15">
        <v>350</v>
      </c>
      <c r="D15" s="19">
        <f>Envelopes!B13</f>
        <v>341</v>
      </c>
      <c r="E15" s="31">
        <f>Envelopes!H13</f>
        <v>9</v>
      </c>
      <c r="F15" s="19">
        <f t="shared" si="0"/>
        <v>350</v>
      </c>
      <c r="G15" s="21">
        <f t="shared" si="1"/>
        <v>0</v>
      </c>
      <c r="H15" s="15">
        <f>Credits!D13</f>
        <v>350</v>
      </c>
      <c r="I15" s="8">
        <f t="shared" si="2"/>
        <v>0</v>
      </c>
      <c r="J15" s="15"/>
      <c r="K15" s="16">
        <f t="shared" si="5"/>
        <v>0</v>
      </c>
      <c r="L15" s="13"/>
      <c r="M15" s="10"/>
    </row>
    <row r="16" spans="1:13" s="9" customFormat="1" ht="17.7" customHeight="1" x14ac:dyDescent="0.25">
      <c r="A16" s="3">
        <v>13</v>
      </c>
      <c r="B16" s="24">
        <v>553</v>
      </c>
      <c r="C16" s="15">
        <v>424</v>
      </c>
      <c r="D16" s="19">
        <f>Envelopes!B14</f>
        <v>416</v>
      </c>
      <c r="E16" s="31">
        <f>Envelopes!H14</f>
        <v>8</v>
      </c>
      <c r="F16" s="19">
        <f t="shared" si="0"/>
        <v>424</v>
      </c>
      <c r="G16" s="21">
        <f t="shared" si="1"/>
        <v>0</v>
      </c>
      <c r="H16" s="15">
        <f>Credits!D14</f>
        <v>424</v>
      </c>
      <c r="I16" s="8">
        <f t="shared" si="2"/>
        <v>0</v>
      </c>
      <c r="J16" s="15"/>
      <c r="K16" s="16">
        <f t="shared" si="5"/>
        <v>0</v>
      </c>
      <c r="L16" s="13"/>
      <c r="M16" s="10"/>
    </row>
    <row r="17" spans="1:13" s="9" customFormat="1" ht="17.7" customHeight="1" x14ac:dyDescent="0.25">
      <c r="A17" s="3">
        <v>14</v>
      </c>
      <c r="B17" s="24">
        <v>555</v>
      </c>
      <c r="C17" s="15">
        <v>461</v>
      </c>
      <c r="D17" s="19">
        <f>Envelopes!B15</f>
        <v>446</v>
      </c>
      <c r="E17" s="31">
        <f>Envelopes!H15</f>
        <v>15</v>
      </c>
      <c r="F17" s="19">
        <f t="shared" si="0"/>
        <v>461</v>
      </c>
      <c r="G17" s="21">
        <f t="shared" si="1"/>
        <v>0</v>
      </c>
      <c r="H17" s="15">
        <f>Credits!D15</f>
        <v>461</v>
      </c>
      <c r="I17" s="8">
        <f t="shared" si="2"/>
        <v>0</v>
      </c>
      <c r="J17" s="15"/>
      <c r="K17" s="16">
        <f t="shared" si="5"/>
        <v>0</v>
      </c>
      <c r="L17" s="13"/>
      <c r="M17" s="10"/>
    </row>
    <row r="18" spans="1:13" s="9" customFormat="1" ht="17.7" customHeight="1" x14ac:dyDescent="0.25">
      <c r="A18" s="3">
        <v>15</v>
      </c>
      <c r="B18" s="24">
        <v>556</v>
      </c>
      <c r="C18" s="15">
        <v>254</v>
      </c>
      <c r="D18" s="19">
        <f>Envelopes!B16</f>
        <v>249</v>
      </c>
      <c r="E18" s="31">
        <f>Envelopes!H16</f>
        <v>5</v>
      </c>
      <c r="F18" s="19">
        <f t="shared" si="0"/>
        <v>254</v>
      </c>
      <c r="G18" s="21">
        <f t="shared" si="1"/>
        <v>0</v>
      </c>
      <c r="H18" s="15">
        <f>Credits!D16</f>
        <v>254</v>
      </c>
      <c r="I18" s="8">
        <f t="shared" si="2"/>
        <v>0</v>
      </c>
      <c r="J18" s="15"/>
      <c r="K18" s="16">
        <f t="shared" si="5"/>
        <v>0</v>
      </c>
      <c r="L18" s="13"/>
      <c r="M18" s="10"/>
    </row>
    <row r="19" spans="1:13" s="9" customFormat="1" ht="17.7" customHeight="1" x14ac:dyDescent="0.25">
      <c r="A19" s="3">
        <v>16</v>
      </c>
      <c r="B19" s="24">
        <v>560</v>
      </c>
      <c r="C19" s="15">
        <v>550</v>
      </c>
      <c r="D19" s="19">
        <f>Envelopes!B17</f>
        <v>538</v>
      </c>
      <c r="E19" s="31">
        <f>Envelopes!H17</f>
        <v>12</v>
      </c>
      <c r="F19" s="19">
        <f t="shared" si="0"/>
        <v>550</v>
      </c>
      <c r="G19" s="21">
        <f t="shared" si="1"/>
        <v>0</v>
      </c>
      <c r="H19" s="15">
        <f>Credits!D17</f>
        <v>550</v>
      </c>
      <c r="I19" s="8">
        <f t="shared" si="2"/>
        <v>0</v>
      </c>
      <c r="J19" s="15"/>
      <c r="K19" s="16">
        <f t="shared" si="5"/>
        <v>0</v>
      </c>
      <c r="L19" s="13"/>
      <c r="M19" s="10"/>
    </row>
    <row r="20" spans="1:13" s="9" customFormat="1" ht="17.7" customHeight="1" x14ac:dyDescent="0.25">
      <c r="A20" s="3">
        <v>17</v>
      </c>
      <c r="B20" s="24">
        <v>563</v>
      </c>
      <c r="C20" s="15">
        <v>489</v>
      </c>
      <c r="D20" s="19">
        <f>Envelopes!B18</f>
        <v>468</v>
      </c>
      <c r="E20" s="31">
        <f>Envelopes!H18</f>
        <v>21</v>
      </c>
      <c r="F20" s="19">
        <f t="shared" si="0"/>
        <v>489</v>
      </c>
      <c r="G20" s="21">
        <f t="shared" si="1"/>
        <v>0</v>
      </c>
      <c r="H20" s="15">
        <f>Credits!D18</f>
        <v>489</v>
      </c>
      <c r="I20" s="8">
        <f t="shared" si="2"/>
        <v>0</v>
      </c>
      <c r="J20" s="15"/>
      <c r="K20" s="16">
        <f t="shared" si="5"/>
        <v>0</v>
      </c>
      <c r="L20" s="13"/>
      <c r="M20" s="10"/>
    </row>
    <row r="21" spans="1:13" s="9" customFormat="1" ht="17.7" customHeight="1" x14ac:dyDescent="0.25">
      <c r="A21" s="3">
        <v>18</v>
      </c>
      <c r="B21" s="24">
        <v>564</v>
      </c>
      <c r="C21" s="19">
        <v>319</v>
      </c>
      <c r="D21" s="19">
        <f>Envelopes!B19</f>
        <v>311</v>
      </c>
      <c r="E21" s="31">
        <f>Envelopes!H19</f>
        <v>8</v>
      </c>
      <c r="F21" s="19">
        <f t="shared" si="0"/>
        <v>319</v>
      </c>
      <c r="G21" s="21">
        <f t="shared" si="1"/>
        <v>0</v>
      </c>
      <c r="H21" s="15">
        <f>Credits!D19</f>
        <v>319</v>
      </c>
      <c r="I21" s="8">
        <f t="shared" si="2"/>
        <v>0</v>
      </c>
      <c r="J21" s="15"/>
      <c r="K21" s="16">
        <f t="shared" si="5"/>
        <v>0</v>
      </c>
      <c r="L21" s="13"/>
      <c r="M21" s="10"/>
    </row>
    <row r="22" spans="1:13" s="9" customFormat="1" ht="17.7" customHeight="1" x14ac:dyDescent="0.25">
      <c r="A22" s="3">
        <v>19</v>
      </c>
      <c r="B22" s="24">
        <v>565</v>
      </c>
      <c r="C22" s="19">
        <v>368</v>
      </c>
      <c r="D22" s="19">
        <f>Envelopes!B20</f>
        <v>349</v>
      </c>
      <c r="E22" s="31">
        <f>Envelopes!H20</f>
        <v>19</v>
      </c>
      <c r="F22" s="19">
        <f t="shared" si="0"/>
        <v>368</v>
      </c>
      <c r="G22" s="21">
        <f t="shared" si="1"/>
        <v>0</v>
      </c>
      <c r="H22" s="15">
        <f>Credits!D20</f>
        <v>368</v>
      </c>
      <c r="I22" s="8">
        <f t="shared" si="2"/>
        <v>0</v>
      </c>
      <c r="J22" s="15"/>
      <c r="K22" s="16">
        <f t="shared" si="5"/>
        <v>0</v>
      </c>
      <c r="L22" s="13"/>
      <c r="M22" s="10"/>
    </row>
    <row r="23" spans="1:13" s="9" customFormat="1" ht="17.7" customHeight="1" x14ac:dyDescent="0.25">
      <c r="A23" s="3">
        <v>20</v>
      </c>
      <c r="B23" s="24">
        <v>566</v>
      </c>
      <c r="C23" s="15">
        <v>296</v>
      </c>
      <c r="D23" s="19">
        <f>Envelopes!B21</f>
        <v>286</v>
      </c>
      <c r="E23" s="31">
        <f>Envelopes!H21</f>
        <v>10</v>
      </c>
      <c r="F23" s="19">
        <f t="shared" si="0"/>
        <v>296</v>
      </c>
      <c r="G23" s="21">
        <f t="shared" si="1"/>
        <v>0</v>
      </c>
      <c r="H23" s="15">
        <f>Credits!D21</f>
        <v>296</v>
      </c>
      <c r="I23" s="8">
        <f t="shared" si="2"/>
        <v>0</v>
      </c>
      <c r="J23" s="15"/>
      <c r="K23" s="16">
        <f t="shared" si="5"/>
        <v>0</v>
      </c>
      <c r="L23" s="13"/>
      <c r="M23" s="10"/>
    </row>
    <row r="24" spans="1:13" s="9" customFormat="1" ht="17.7" customHeight="1" x14ac:dyDescent="0.25">
      <c r="A24" s="3">
        <v>21</v>
      </c>
      <c r="B24" s="24">
        <v>567</v>
      </c>
      <c r="C24" s="19">
        <v>3</v>
      </c>
      <c r="D24" s="19">
        <f>Envelopes!B22</f>
        <v>3</v>
      </c>
      <c r="E24" s="31">
        <f>Envelopes!H22</f>
        <v>0</v>
      </c>
      <c r="F24" s="19">
        <f t="shared" si="0"/>
        <v>3</v>
      </c>
      <c r="G24" s="21">
        <f t="shared" si="1"/>
        <v>0</v>
      </c>
      <c r="H24" s="15">
        <f>Credits!D22</f>
        <v>3</v>
      </c>
      <c r="I24" s="8">
        <f t="shared" si="2"/>
        <v>0</v>
      </c>
      <c r="J24" s="15"/>
      <c r="K24" s="16">
        <f t="shared" si="5"/>
        <v>0</v>
      </c>
      <c r="L24" s="13"/>
      <c r="M24" s="10"/>
    </row>
    <row r="25" spans="1:13" s="9" customFormat="1" ht="17.7" customHeight="1" x14ac:dyDescent="0.25">
      <c r="A25" s="3">
        <v>22</v>
      </c>
      <c r="B25" s="24">
        <v>568</v>
      </c>
      <c r="C25" s="19">
        <v>280</v>
      </c>
      <c r="D25" s="19">
        <f>Envelopes!B23</f>
        <v>267</v>
      </c>
      <c r="E25" s="31">
        <f>Envelopes!H23</f>
        <v>13</v>
      </c>
      <c r="F25" s="19">
        <f t="shared" si="0"/>
        <v>280</v>
      </c>
      <c r="G25" s="21">
        <f t="shared" si="1"/>
        <v>0</v>
      </c>
      <c r="H25" s="15">
        <f>Credits!D23</f>
        <v>280</v>
      </c>
      <c r="I25" s="8">
        <f t="shared" si="2"/>
        <v>0</v>
      </c>
      <c r="J25" s="15"/>
      <c r="K25" s="16">
        <f t="shared" si="5"/>
        <v>0</v>
      </c>
      <c r="L25" s="13"/>
      <c r="M25" s="10"/>
    </row>
    <row r="26" spans="1:13" s="9" customFormat="1" ht="17.7" customHeight="1" x14ac:dyDescent="0.25">
      <c r="A26" s="3">
        <v>23</v>
      </c>
      <c r="B26" s="24">
        <v>569</v>
      </c>
      <c r="C26" s="15">
        <v>339</v>
      </c>
      <c r="D26" s="19">
        <f>Envelopes!B24</f>
        <v>328</v>
      </c>
      <c r="E26" s="31">
        <f>Envelopes!H24</f>
        <v>11</v>
      </c>
      <c r="F26" s="19">
        <f t="shared" si="0"/>
        <v>339</v>
      </c>
      <c r="G26" s="21">
        <f t="shared" si="1"/>
        <v>0</v>
      </c>
      <c r="H26" s="15">
        <f>Credits!D24</f>
        <v>339</v>
      </c>
      <c r="I26" s="8">
        <f t="shared" si="2"/>
        <v>0</v>
      </c>
      <c r="J26" s="15"/>
      <c r="K26" s="16">
        <f t="shared" si="5"/>
        <v>0</v>
      </c>
      <c r="L26" s="13"/>
      <c r="M26" s="10"/>
    </row>
    <row r="27" spans="1:13" s="9" customFormat="1" ht="17.7" customHeight="1" x14ac:dyDescent="0.25">
      <c r="A27" s="3">
        <v>24</v>
      </c>
      <c r="B27" s="24">
        <v>570</v>
      </c>
      <c r="C27" s="19">
        <v>490</v>
      </c>
      <c r="D27" s="19">
        <f>Envelopes!B25</f>
        <v>477</v>
      </c>
      <c r="E27" s="31">
        <f>Envelopes!H25</f>
        <v>13</v>
      </c>
      <c r="F27" s="19">
        <f t="shared" si="0"/>
        <v>490</v>
      </c>
      <c r="G27" s="21">
        <f t="shared" si="1"/>
        <v>0</v>
      </c>
      <c r="H27" s="15">
        <f>Credits!D25</f>
        <v>490</v>
      </c>
      <c r="I27" s="8">
        <f t="shared" si="2"/>
        <v>0</v>
      </c>
      <c r="J27" s="15"/>
      <c r="K27" s="16">
        <f t="shared" si="5"/>
        <v>0</v>
      </c>
      <c r="L27" s="13"/>
      <c r="M27" s="10"/>
    </row>
    <row r="28" spans="1:13" s="9" customFormat="1" ht="17.7" customHeight="1" x14ac:dyDescent="0.25">
      <c r="A28" s="3">
        <v>25</v>
      </c>
      <c r="B28" s="24">
        <v>571</v>
      </c>
      <c r="C28" s="15">
        <v>394</v>
      </c>
      <c r="D28" s="19">
        <f>Envelopes!B26</f>
        <v>383</v>
      </c>
      <c r="E28" s="31">
        <f>Envelopes!H26</f>
        <v>11</v>
      </c>
      <c r="F28" s="19">
        <f t="shared" si="0"/>
        <v>394</v>
      </c>
      <c r="G28" s="21">
        <f t="shared" si="1"/>
        <v>0</v>
      </c>
      <c r="H28" s="15">
        <f>Credits!D26</f>
        <v>394</v>
      </c>
      <c r="I28" s="8">
        <f t="shared" si="2"/>
        <v>0</v>
      </c>
      <c r="J28" s="15"/>
      <c r="K28" s="16">
        <f t="shared" si="5"/>
        <v>0</v>
      </c>
      <c r="L28" s="13"/>
      <c r="M28" s="10"/>
    </row>
    <row r="29" spans="1:13" s="9" customFormat="1" ht="17.7" customHeight="1" x14ac:dyDescent="0.25">
      <c r="A29" s="3">
        <v>26</v>
      </c>
      <c r="B29" s="24">
        <v>572</v>
      </c>
      <c r="C29" s="19">
        <v>362</v>
      </c>
      <c r="D29" s="19">
        <f>Envelopes!B27</f>
        <v>354</v>
      </c>
      <c r="E29" s="31">
        <f>Envelopes!H27</f>
        <v>8</v>
      </c>
      <c r="F29" s="19">
        <f t="shared" si="0"/>
        <v>362</v>
      </c>
      <c r="G29" s="21">
        <f t="shared" si="1"/>
        <v>0</v>
      </c>
      <c r="H29" s="15">
        <f>Credits!D27</f>
        <v>362</v>
      </c>
      <c r="I29" s="8">
        <f t="shared" si="2"/>
        <v>0</v>
      </c>
      <c r="J29" s="15"/>
      <c r="K29" s="16">
        <f t="shared" si="5"/>
        <v>0</v>
      </c>
      <c r="L29" s="13"/>
      <c r="M29" s="10"/>
    </row>
    <row r="30" spans="1:13" s="9" customFormat="1" ht="17.7" customHeight="1" x14ac:dyDescent="0.25">
      <c r="A30" s="3">
        <v>27</v>
      </c>
      <c r="B30" s="24">
        <v>573</v>
      </c>
      <c r="C30" s="19">
        <v>503</v>
      </c>
      <c r="D30" s="19">
        <f>Envelopes!B28</f>
        <v>486</v>
      </c>
      <c r="E30" s="31">
        <f>Envelopes!H28</f>
        <v>17</v>
      </c>
      <c r="F30" s="19">
        <f t="shared" si="0"/>
        <v>503</v>
      </c>
      <c r="G30" s="21">
        <f t="shared" si="1"/>
        <v>0</v>
      </c>
      <c r="H30" s="15">
        <f>Credits!D28</f>
        <v>503</v>
      </c>
      <c r="I30" s="8">
        <f t="shared" si="2"/>
        <v>0</v>
      </c>
      <c r="J30" s="15"/>
      <c r="K30" s="16">
        <f t="shared" si="5"/>
        <v>0</v>
      </c>
      <c r="L30" s="13"/>
      <c r="M30" s="10"/>
    </row>
    <row r="31" spans="1:13" s="9" customFormat="1" ht="17.7" customHeight="1" x14ac:dyDescent="0.25">
      <c r="A31" s="3">
        <v>28</v>
      </c>
      <c r="B31" s="24">
        <v>574</v>
      </c>
      <c r="C31" s="15">
        <v>25</v>
      </c>
      <c r="D31" s="19">
        <f>Envelopes!B29</f>
        <v>25</v>
      </c>
      <c r="E31" s="31">
        <f>Envelopes!H29</f>
        <v>0</v>
      </c>
      <c r="F31" s="19">
        <f t="shared" si="0"/>
        <v>25</v>
      </c>
      <c r="G31" s="21">
        <f t="shared" si="1"/>
        <v>0</v>
      </c>
      <c r="H31" s="15">
        <f>Credits!D29</f>
        <v>25</v>
      </c>
      <c r="I31" s="8">
        <f t="shared" si="2"/>
        <v>0</v>
      </c>
      <c r="J31" s="15"/>
      <c r="K31" s="16">
        <f t="shared" si="5"/>
        <v>0</v>
      </c>
      <c r="L31" s="13"/>
      <c r="M31" s="10"/>
    </row>
    <row r="32" spans="1:13" s="9" customFormat="1" ht="17.7" customHeight="1" x14ac:dyDescent="0.25">
      <c r="A32" s="3">
        <v>29</v>
      </c>
      <c r="B32" s="24">
        <v>575</v>
      </c>
      <c r="C32" s="15">
        <v>169</v>
      </c>
      <c r="D32" s="19">
        <f>Envelopes!B30</f>
        <v>164</v>
      </c>
      <c r="E32" s="31">
        <f>Envelopes!H30</f>
        <v>5</v>
      </c>
      <c r="F32" s="19">
        <f t="shared" si="0"/>
        <v>169</v>
      </c>
      <c r="G32" s="21">
        <f t="shared" si="1"/>
        <v>0</v>
      </c>
      <c r="H32" s="15">
        <f>Credits!D30</f>
        <v>169</v>
      </c>
      <c r="I32" s="8">
        <f t="shared" si="2"/>
        <v>0</v>
      </c>
      <c r="J32" s="15"/>
      <c r="K32" s="16">
        <f t="shared" si="5"/>
        <v>0</v>
      </c>
      <c r="L32" s="13"/>
      <c r="M32" s="10"/>
    </row>
    <row r="33" spans="1:13" s="9" customFormat="1" ht="17.7" customHeight="1" x14ac:dyDescent="0.25">
      <c r="A33" s="3">
        <v>30</v>
      </c>
      <c r="B33" s="24">
        <v>576</v>
      </c>
      <c r="C33" s="15">
        <v>6</v>
      </c>
      <c r="D33" s="19">
        <f>Envelopes!B31</f>
        <v>6</v>
      </c>
      <c r="E33" s="31">
        <f>Envelopes!H31</f>
        <v>0</v>
      </c>
      <c r="F33" s="19">
        <f t="shared" si="0"/>
        <v>6</v>
      </c>
      <c r="G33" s="21">
        <f t="shared" si="1"/>
        <v>0</v>
      </c>
      <c r="H33" s="15">
        <f>Credits!D31</f>
        <v>6</v>
      </c>
      <c r="I33" s="8">
        <f t="shared" si="2"/>
        <v>0</v>
      </c>
      <c r="J33" s="15"/>
      <c r="K33" s="16">
        <f t="shared" si="5"/>
        <v>0</v>
      </c>
      <c r="L33" s="13"/>
      <c r="M33" s="10"/>
    </row>
    <row r="34" spans="1:13" s="9" customFormat="1" ht="17.7" customHeight="1" x14ac:dyDescent="0.25">
      <c r="A34" s="3">
        <v>31</v>
      </c>
      <c r="B34" s="24">
        <v>577</v>
      </c>
      <c r="C34" s="15">
        <v>488</v>
      </c>
      <c r="D34" s="19">
        <f>Envelopes!B32</f>
        <v>478</v>
      </c>
      <c r="E34" s="31">
        <f>Envelopes!H32</f>
        <v>9</v>
      </c>
      <c r="F34" s="19">
        <f t="shared" si="0"/>
        <v>487</v>
      </c>
      <c r="G34" s="21">
        <f t="shared" si="1"/>
        <v>1</v>
      </c>
      <c r="H34" s="15">
        <f>Credits!D32</f>
        <v>487</v>
      </c>
      <c r="I34" s="8">
        <f t="shared" si="2"/>
        <v>0</v>
      </c>
      <c r="J34" s="15"/>
      <c r="K34" s="16">
        <f t="shared" si="5"/>
        <v>-1</v>
      </c>
      <c r="L34" s="13"/>
      <c r="M34" s="10"/>
    </row>
    <row r="35" spans="1:13" s="9" customFormat="1" ht="17.7" customHeight="1" x14ac:dyDescent="0.25">
      <c r="A35" s="3">
        <v>32</v>
      </c>
      <c r="B35" s="24">
        <v>578</v>
      </c>
      <c r="C35" s="19">
        <v>47</v>
      </c>
      <c r="D35" s="19">
        <f>Envelopes!B33</f>
        <v>47</v>
      </c>
      <c r="E35" s="31">
        <f>Envelopes!H33</f>
        <v>1</v>
      </c>
      <c r="F35" s="19">
        <f t="shared" si="0"/>
        <v>48</v>
      </c>
      <c r="G35" s="21">
        <f t="shared" si="1"/>
        <v>0</v>
      </c>
      <c r="H35" s="15">
        <f>Credits!D33</f>
        <v>48</v>
      </c>
      <c r="I35" s="8">
        <f t="shared" si="2"/>
        <v>0</v>
      </c>
      <c r="J35" s="15">
        <v>1</v>
      </c>
      <c r="K35" s="16">
        <f t="shared" si="5"/>
        <v>0</v>
      </c>
      <c r="L35" s="13"/>
      <c r="M35" s="10"/>
    </row>
    <row r="36" spans="1:13" s="9" customFormat="1" ht="17.7" customHeight="1" x14ac:dyDescent="0.25">
      <c r="A36" s="3">
        <v>33</v>
      </c>
      <c r="B36" s="24">
        <v>579</v>
      </c>
      <c r="C36" s="19">
        <v>30</v>
      </c>
      <c r="D36" s="19">
        <f>Envelopes!B34</f>
        <v>30</v>
      </c>
      <c r="E36" s="31">
        <f>Envelopes!H34</f>
        <v>0</v>
      </c>
      <c r="F36" s="19">
        <f t="shared" si="0"/>
        <v>30</v>
      </c>
      <c r="G36" s="21">
        <f t="shared" si="1"/>
        <v>0</v>
      </c>
      <c r="H36" s="15">
        <f>Credits!D34</f>
        <v>30</v>
      </c>
      <c r="I36" s="8">
        <f t="shared" si="2"/>
        <v>0</v>
      </c>
      <c r="J36" s="15"/>
      <c r="K36" s="16">
        <f t="shared" si="5"/>
        <v>0</v>
      </c>
      <c r="L36" s="13"/>
      <c r="M36" s="10"/>
    </row>
    <row r="37" spans="1:13" s="9" customFormat="1" ht="17.7" customHeight="1" x14ac:dyDescent="0.25">
      <c r="A37" s="3">
        <v>34</v>
      </c>
      <c r="B37" s="24">
        <v>580</v>
      </c>
      <c r="C37" s="15">
        <v>376</v>
      </c>
      <c r="D37" s="19">
        <f>Envelopes!B35</f>
        <v>370</v>
      </c>
      <c r="E37" s="31">
        <f>Envelopes!H35</f>
        <v>6</v>
      </c>
      <c r="F37" s="19">
        <f t="shared" si="0"/>
        <v>376</v>
      </c>
      <c r="G37" s="21">
        <f t="shared" si="1"/>
        <v>0</v>
      </c>
      <c r="H37" s="15">
        <f>Credits!D35</f>
        <v>376</v>
      </c>
      <c r="I37" s="8">
        <f t="shared" si="2"/>
        <v>0</v>
      </c>
      <c r="J37" s="15"/>
      <c r="K37" s="16">
        <f t="shared" si="5"/>
        <v>0</v>
      </c>
      <c r="L37" s="13"/>
      <c r="M37" s="10"/>
    </row>
    <row r="38" spans="1:13" s="9" customFormat="1" ht="17.7" customHeight="1" x14ac:dyDescent="0.25">
      <c r="A38" s="3">
        <v>35</v>
      </c>
      <c r="B38" s="24">
        <v>581</v>
      </c>
      <c r="C38" s="15">
        <v>270</v>
      </c>
      <c r="D38" s="19">
        <f>Envelopes!B36</f>
        <v>261</v>
      </c>
      <c r="E38" s="31">
        <f>Envelopes!H36</f>
        <v>9</v>
      </c>
      <c r="F38" s="19">
        <f t="shared" si="0"/>
        <v>270</v>
      </c>
      <c r="G38" s="21">
        <f t="shared" si="1"/>
        <v>0</v>
      </c>
      <c r="H38" s="15">
        <f>Credits!D36</f>
        <v>270</v>
      </c>
      <c r="I38" s="8">
        <f t="shared" si="2"/>
        <v>0</v>
      </c>
      <c r="J38" s="15"/>
      <c r="K38" s="16">
        <f t="shared" si="5"/>
        <v>0</v>
      </c>
      <c r="L38" s="13"/>
      <c r="M38" s="10"/>
    </row>
    <row r="39" spans="1:13" s="9" customFormat="1" ht="17.7" customHeight="1" x14ac:dyDescent="0.25">
      <c r="A39" s="3">
        <v>36</v>
      </c>
      <c r="B39" s="24">
        <v>582</v>
      </c>
      <c r="C39" s="19">
        <v>517</v>
      </c>
      <c r="D39" s="19">
        <f>Envelopes!B37</f>
        <v>505</v>
      </c>
      <c r="E39" s="31">
        <f>Envelopes!H37</f>
        <v>12</v>
      </c>
      <c r="F39" s="19">
        <f t="shared" si="0"/>
        <v>517</v>
      </c>
      <c r="G39" s="21">
        <f t="shared" si="1"/>
        <v>0</v>
      </c>
      <c r="H39" s="15">
        <f>Credits!D37</f>
        <v>517</v>
      </c>
      <c r="I39" s="8">
        <f t="shared" si="2"/>
        <v>0</v>
      </c>
      <c r="J39" s="15"/>
      <c r="K39" s="16">
        <f t="shared" si="5"/>
        <v>0</v>
      </c>
      <c r="L39" s="13"/>
      <c r="M39" s="10"/>
    </row>
    <row r="40" spans="1:13" s="9" customFormat="1" ht="17.7" customHeight="1" x14ac:dyDescent="0.25">
      <c r="A40" s="3">
        <v>37</v>
      </c>
      <c r="B40" s="24">
        <v>583</v>
      </c>
      <c r="C40" s="19">
        <v>385</v>
      </c>
      <c r="D40" s="19">
        <f>Envelopes!B38</f>
        <v>378</v>
      </c>
      <c r="E40" s="31">
        <f>Envelopes!H38</f>
        <v>8</v>
      </c>
      <c r="F40" s="19">
        <f t="shared" si="0"/>
        <v>386</v>
      </c>
      <c r="G40" s="21">
        <f t="shared" si="1"/>
        <v>-1</v>
      </c>
      <c r="H40" s="15">
        <f>Credits!D38</f>
        <v>386</v>
      </c>
      <c r="I40" s="8">
        <f t="shared" si="2"/>
        <v>0</v>
      </c>
      <c r="J40" s="15"/>
      <c r="K40" s="16">
        <f t="shared" si="5"/>
        <v>1</v>
      </c>
      <c r="L40" s="13"/>
      <c r="M40" s="10"/>
    </row>
    <row r="41" spans="1:13" s="9" customFormat="1" ht="17.7" customHeight="1" x14ac:dyDescent="0.25">
      <c r="A41" s="3">
        <v>38</v>
      </c>
      <c r="B41" s="24">
        <v>584</v>
      </c>
      <c r="C41" s="15">
        <v>521</v>
      </c>
      <c r="D41" s="19">
        <f>Envelopes!B39</f>
        <v>501</v>
      </c>
      <c r="E41" s="31">
        <f>Envelopes!H39</f>
        <v>20</v>
      </c>
      <c r="F41" s="19">
        <f t="shared" si="0"/>
        <v>521</v>
      </c>
      <c r="G41" s="21">
        <f t="shared" si="1"/>
        <v>0</v>
      </c>
      <c r="H41" s="15">
        <f>Credits!D39</f>
        <v>521</v>
      </c>
      <c r="I41" s="8">
        <f t="shared" si="2"/>
        <v>0</v>
      </c>
      <c r="J41" s="15"/>
      <c r="K41" s="16">
        <f t="shared" si="5"/>
        <v>0</v>
      </c>
      <c r="L41" s="13"/>
      <c r="M41" s="10"/>
    </row>
    <row r="42" spans="1:13" s="9" customFormat="1" ht="17.7" customHeight="1" x14ac:dyDescent="0.25">
      <c r="A42" s="3">
        <v>39</v>
      </c>
      <c r="B42" s="24">
        <v>585</v>
      </c>
      <c r="C42" s="19">
        <v>533</v>
      </c>
      <c r="D42" s="19">
        <f>Envelopes!B40</f>
        <v>526</v>
      </c>
      <c r="E42" s="31">
        <f>Envelopes!H40</f>
        <v>6</v>
      </c>
      <c r="F42" s="19">
        <f t="shared" si="0"/>
        <v>532</v>
      </c>
      <c r="G42" s="21">
        <f t="shared" si="1"/>
        <v>1</v>
      </c>
      <c r="H42" s="15">
        <f>Credits!D40</f>
        <v>532</v>
      </c>
      <c r="I42" s="8">
        <f t="shared" si="2"/>
        <v>0</v>
      </c>
      <c r="J42" s="15"/>
      <c r="K42" s="16">
        <f t="shared" si="5"/>
        <v>-1</v>
      </c>
      <c r="L42" s="13"/>
      <c r="M42" s="10"/>
    </row>
    <row r="43" spans="1:13" s="9" customFormat="1" ht="17.7" customHeight="1" x14ac:dyDescent="0.25">
      <c r="A43" s="3">
        <v>40</v>
      </c>
      <c r="B43" s="24">
        <v>586</v>
      </c>
      <c r="C43" s="15">
        <v>520</v>
      </c>
      <c r="D43" s="19">
        <f>Envelopes!B41</f>
        <v>505</v>
      </c>
      <c r="E43" s="31">
        <f>Envelopes!H41</f>
        <v>15</v>
      </c>
      <c r="F43" s="19">
        <f t="shared" si="0"/>
        <v>520</v>
      </c>
      <c r="G43" s="21">
        <f t="shared" si="1"/>
        <v>0</v>
      </c>
      <c r="H43" s="15">
        <f>Credits!D41</f>
        <v>520</v>
      </c>
      <c r="I43" s="8">
        <f t="shared" si="2"/>
        <v>0</v>
      </c>
      <c r="J43" s="15"/>
      <c r="K43" s="16">
        <f t="shared" si="5"/>
        <v>0</v>
      </c>
      <c r="L43" s="13"/>
      <c r="M43" s="10"/>
    </row>
    <row r="44" spans="1:13" s="9" customFormat="1" ht="17.7" customHeight="1" x14ac:dyDescent="0.25">
      <c r="A44" s="3">
        <v>41</v>
      </c>
      <c r="B44" s="24">
        <v>587</v>
      </c>
      <c r="C44" s="19">
        <v>419</v>
      </c>
      <c r="D44" s="19">
        <f>Envelopes!B42</f>
        <v>406</v>
      </c>
      <c r="E44" s="31">
        <f>Envelopes!H42</f>
        <v>13</v>
      </c>
      <c r="F44" s="19">
        <f t="shared" si="0"/>
        <v>419</v>
      </c>
      <c r="G44" s="21">
        <f t="shared" si="1"/>
        <v>0</v>
      </c>
      <c r="H44" s="15">
        <f>Credits!D42</f>
        <v>419</v>
      </c>
      <c r="I44" s="8">
        <f t="shared" si="2"/>
        <v>0</v>
      </c>
      <c r="J44" s="15"/>
      <c r="K44" s="16">
        <f t="shared" si="5"/>
        <v>0</v>
      </c>
      <c r="L44" s="13"/>
      <c r="M44" s="10"/>
    </row>
    <row r="45" spans="1:13" s="9" customFormat="1" ht="17.7" customHeight="1" x14ac:dyDescent="0.25">
      <c r="A45" s="3">
        <v>42</v>
      </c>
      <c r="B45" s="24">
        <v>588</v>
      </c>
      <c r="C45" s="15">
        <v>316</v>
      </c>
      <c r="D45" s="19">
        <f>Envelopes!B43</f>
        <v>312</v>
      </c>
      <c r="E45" s="31">
        <f>Envelopes!H43</f>
        <v>4</v>
      </c>
      <c r="F45" s="19">
        <f t="shared" si="0"/>
        <v>316</v>
      </c>
      <c r="G45" s="21">
        <f t="shared" si="1"/>
        <v>0</v>
      </c>
      <c r="H45" s="15">
        <f>Credits!D43</f>
        <v>316</v>
      </c>
      <c r="I45" s="8">
        <f t="shared" si="2"/>
        <v>0</v>
      </c>
      <c r="J45" s="15"/>
      <c r="K45" s="16">
        <f t="shared" si="5"/>
        <v>0</v>
      </c>
      <c r="L45" s="13"/>
      <c r="M45" s="10"/>
    </row>
    <row r="46" spans="1:13" s="9" customFormat="1" ht="17.7" customHeight="1" x14ac:dyDescent="0.25">
      <c r="A46" s="3">
        <v>43</v>
      </c>
      <c r="B46" s="24">
        <v>589</v>
      </c>
      <c r="C46" s="15">
        <v>188</v>
      </c>
      <c r="D46" s="19">
        <f>Envelopes!B44</f>
        <v>186</v>
      </c>
      <c r="E46" s="31">
        <f>Envelopes!H44</f>
        <v>2</v>
      </c>
      <c r="F46" s="19">
        <f t="shared" si="0"/>
        <v>188</v>
      </c>
      <c r="G46" s="21">
        <f t="shared" si="1"/>
        <v>0</v>
      </c>
      <c r="H46" s="15">
        <f>Credits!D44</f>
        <v>188</v>
      </c>
      <c r="I46" s="8">
        <f t="shared" si="2"/>
        <v>0</v>
      </c>
      <c r="J46" s="15"/>
      <c r="K46" s="16">
        <f t="shared" si="5"/>
        <v>0</v>
      </c>
      <c r="L46" s="13"/>
      <c r="M46" s="10"/>
    </row>
    <row r="47" spans="1:13" s="9" customFormat="1" ht="17.7" customHeight="1" x14ac:dyDescent="0.25">
      <c r="A47" s="3">
        <v>44</v>
      </c>
      <c r="B47" s="24">
        <v>590</v>
      </c>
      <c r="C47" s="15">
        <v>639</v>
      </c>
      <c r="D47" s="19">
        <f>Envelopes!B45</f>
        <v>617</v>
      </c>
      <c r="E47" s="31">
        <f>Envelopes!H45</f>
        <v>22</v>
      </c>
      <c r="F47" s="19">
        <f t="shared" si="0"/>
        <v>639</v>
      </c>
      <c r="G47" s="21">
        <f t="shared" si="1"/>
        <v>0</v>
      </c>
      <c r="H47" s="15">
        <f>Credits!D45</f>
        <v>639</v>
      </c>
      <c r="I47" s="8">
        <f t="shared" si="2"/>
        <v>0</v>
      </c>
      <c r="J47" s="15"/>
      <c r="K47" s="16">
        <f t="shared" si="5"/>
        <v>0</v>
      </c>
      <c r="L47" s="13"/>
      <c r="M47" s="10"/>
    </row>
    <row r="48" spans="1:13" s="9" customFormat="1" ht="17.7" customHeight="1" x14ac:dyDescent="0.25">
      <c r="A48" s="3">
        <v>45</v>
      </c>
      <c r="B48" s="24">
        <v>591</v>
      </c>
      <c r="C48" s="19">
        <v>537</v>
      </c>
      <c r="D48" s="19">
        <f>Envelopes!B46</f>
        <v>520</v>
      </c>
      <c r="E48" s="31">
        <f>Envelopes!H46</f>
        <v>17</v>
      </c>
      <c r="F48" s="19">
        <f t="shared" si="0"/>
        <v>537</v>
      </c>
      <c r="G48" s="21">
        <f t="shared" si="1"/>
        <v>0</v>
      </c>
      <c r="H48" s="15">
        <f>Credits!D46</f>
        <v>537</v>
      </c>
      <c r="I48" s="8">
        <f t="shared" si="2"/>
        <v>0</v>
      </c>
      <c r="J48" s="15"/>
      <c r="K48" s="16">
        <f t="shared" si="5"/>
        <v>0</v>
      </c>
      <c r="L48" s="13"/>
      <c r="M48" s="10"/>
    </row>
    <row r="49" spans="1:13" s="9" customFormat="1" ht="17.7" customHeight="1" x14ac:dyDescent="0.25">
      <c r="A49" s="3">
        <v>46</v>
      </c>
      <c r="B49" s="24">
        <v>592</v>
      </c>
      <c r="C49" s="15">
        <v>708</v>
      </c>
      <c r="D49" s="19">
        <f>Envelopes!B47</f>
        <v>681</v>
      </c>
      <c r="E49" s="31">
        <f>Envelopes!H47</f>
        <v>27</v>
      </c>
      <c r="F49" s="19">
        <f t="shared" si="0"/>
        <v>708</v>
      </c>
      <c r="G49" s="21">
        <f t="shared" si="1"/>
        <v>0</v>
      </c>
      <c r="H49" s="15">
        <f>Credits!D47</f>
        <v>708</v>
      </c>
      <c r="I49" s="8">
        <f t="shared" si="2"/>
        <v>0</v>
      </c>
      <c r="J49" s="15"/>
      <c r="K49" s="16">
        <f t="shared" si="5"/>
        <v>0</v>
      </c>
      <c r="L49" s="13"/>
      <c r="M49" s="10"/>
    </row>
    <row r="50" spans="1:13" s="9" customFormat="1" ht="17.7" customHeight="1" x14ac:dyDescent="0.25">
      <c r="A50" s="3">
        <v>47</v>
      </c>
      <c r="B50" s="24">
        <v>593</v>
      </c>
      <c r="C50" s="15">
        <v>599</v>
      </c>
      <c r="D50" s="19">
        <f>Envelopes!B48</f>
        <v>570</v>
      </c>
      <c r="E50" s="31">
        <f>Envelopes!H48</f>
        <v>29</v>
      </c>
      <c r="F50" s="19">
        <f t="shared" si="0"/>
        <v>599</v>
      </c>
      <c r="G50" s="21">
        <f t="shared" si="1"/>
        <v>0</v>
      </c>
      <c r="H50" s="15">
        <f>Credits!D48</f>
        <v>599</v>
      </c>
      <c r="I50" s="8">
        <f t="shared" si="2"/>
        <v>0</v>
      </c>
      <c r="J50" s="15"/>
      <c r="K50" s="16">
        <f t="shared" si="5"/>
        <v>0</v>
      </c>
      <c r="L50" s="13"/>
      <c r="M50" s="10"/>
    </row>
    <row r="51" spans="1:13" s="9" customFormat="1" ht="17.7" customHeight="1" x14ac:dyDescent="0.25">
      <c r="A51" s="3">
        <v>48</v>
      </c>
      <c r="B51" s="24">
        <v>594</v>
      </c>
      <c r="C51" s="15">
        <v>28</v>
      </c>
      <c r="D51" s="19">
        <f>Envelopes!B49</f>
        <v>28</v>
      </c>
      <c r="E51" s="31">
        <f>Envelopes!H49</f>
        <v>0</v>
      </c>
      <c r="F51" s="19">
        <f t="shared" si="0"/>
        <v>28</v>
      </c>
      <c r="G51" s="21">
        <f t="shared" si="1"/>
        <v>0</v>
      </c>
      <c r="H51" s="15">
        <f>Credits!D49</f>
        <v>28</v>
      </c>
      <c r="I51" s="8">
        <f t="shared" si="2"/>
        <v>0</v>
      </c>
      <c r="J51" s="15"/>
      <c r="K51" s="16">
        <f t="shared" si="5"/>
        <v>0</v>
      </c>
      <c r="L51" s="13"/>
      <c r="M51" s="10"/>
    </row>
    <row r="52" spans="1:13" s="9" customFormat="1" ht="17.7" customHeight="1" x14ac:dyDescent="0.25">
      <c r="A52" s="3">
        <v>49</v>
      </c>
      <c r="B52" s="24">
        <v>595</v>
      </c>
      <c r="C52" s="19">
        <v>303</v>
      </c>
      <c r="D52" s="19">
        <f>Envelopes!B50</f>
        <v>279</v>
      </c>
      <c r="E52" s="31">
        <f>Envelopes!H50</f>
        <v>25</v>
      </c>
      <c r="F52" s="19">
        <f t="shared" si="0"/>
        <v>304</v>
      </c>
      <c r="G52" s="21">
        <f t="shared" si="1"/>
        <v>-1</v>
      </c>
      <c r="H52" s="15">
        <f>Credits!D50</f>
        <v>304</v>
      </c>
      <c r="I52" s="8">
        <f t="shared" si="2"/>
        <v>0</v>
      </c>
      <c r="J52" s="15"/>
      <c r="K52" s="16">
        <f t="shared" si="5"/>
        <v>1</v>
      </c>
      <c r="L52" s="13"/>
      <c r="M52" s="10"/>
    </row>
    <row r="53" spans="1:13" s="9" customFormat="1" ht="17.7" customHeight="1" x14ac:dyDescent="0.25">
      <c r="A53" s="3">
        <v>50</v>
      </c>
      <c r="B53" s="24">
        <v>596</v>
      </c>
      <c r="C53" s="15">
        <v>3</v>
      </c>
      <c r="D53" s="19">
        <f>Envelopes!B51</f>
        <v>3</v>
      </c>
      <c r="E53" s="31">
        <f>Envelopes!H51</f>
        <v>0</v>
      </c>
      <c r="F53" s="19">
        <f t="shared" si="0"/>
        <v>3</v>
      </c>
      <c r="G53" s="21">
        <f t="shared" si="1"/>
        <v>0</v>
      </c>
      <c r="H53" s="15">
        <f>Credits!D51</f>
        <v>3</v>
      </c>
      <c r="I53" s="8">
        <f t="shared" si="2"/>
        <v>0</v>
      </c>
      <c r="J53" s="15"/>
      <c r="K53" s="16">
        <f t="shared" si="5"/>
        <v>0</v>
      </c>
      <c r="L53" s="13"/>
      <c r="M53" s="10"/>
    </row>
    <row r="54" spans="1:13" s="9" customFormat="1" ht="17.7" customHeight="1" x14ac:dyDescent="0.25">
      <c r="A54" s="3">
        <v>51</v>
      </c>
      <c r="B54" s="24">
        <v>597</v>
      </c>
      <c r="C54" s="19">
        <v>73</v>
      </c>
      <c r="D54" s="19">
        <f>Envelopes!B52</f>
        <v>72</v>
      </c>
      <c r="E54" s="31">
        <f>Envelopes!H52</f>
        <v>1</v>
      </c>
      <c r="F54" s="19">
        <f t="shared" si="0"/>
        <v>73</v>
      </c>
      <c r="G54" s="21">
        <f t="shared" si="1"/>
        <v>0</v>
      </c>
      <c r="H54" s="15">
        <f>Credits!D52</f>
        <v>73</v>
      </c>
      <c r="I54" s="8">
        <f t="shared" si="2"/>
        <v>0</v>
      </c>
      <c r="J54" s="15"/>
      <c r="K54" s="16">
        <f t="shared" si="5"/>
        <v>0</v>
      </c>
      <c r="L54" s="13"/>
      <c r="M54" s="10"/>
    </row>
    <row r="55" spans="1:13" s="9" customFormat="1" ht="17.7" customHeight="1" x14ac:dyDescent="0.25">
      <c r="A55" s="3">
        <v>52</v>
      </c>
      <c r="B55" s="24">
        <v>598</v>
      </c>
      <c r="C55" s="15">
        <v>19</v>
      </c>
      <c r="D55" s="19">
        <f>Envelopes!B53</f>
        <v>18</v>
      </c>
      <c r="E55" s="31">
        <f>Envelopes!H53</f>
        <v>1</v>
      </c>
      <c r="F55" s="19">
        <f t="shared" si="0"/>
        <v>19</v>
      </c>
      <c r="G55" s="21">
        <f t="shared" si="1"/>
        <v>0</v>
      </c>
      <c r="H55" s="15">
        <f>Credits!D53</f>
        <v>19</v>
      </c>
      <c r="I55" s="8">
        <f t="shared" si="2"/>
        <v>0</v>
      </c>
      <c r="J55" s="15"/>
      <c r="K55" s="16">
        <f t="shared" si="5"/>
        <v>0</v>
      </c>
      <c r="L55" s="13"/>
      <c r="M55" s="10"/>
    </row>
    <row r="56" spans="1:13" s="9" customFormat="1" ht="17.7" customHeight="1" x14ac:dyDescent="0.25">
      <c r="A56" s="3">
        <v>53</v>
      </c>
      <c r="B56" s="24">
        <v>600</v>
      </c>
      <c r="C56" s="15">
        <v>266</v>
      </c>
      <c r="D56" s="19">
        <f>Envelopes!B54</f>
        <v>261</v>
      </c>
      <c r="E56" s="31">
        <f>Envelopes!H54</f>
        <v>5</v>
      </c>
      <c r="F56" s="19">
        <f t="shared" si="0"/>
        <v>266</v>
      </c>
      <c r="G56" s="21">
        <f t="shared" si="1"/>
        <v>0</v>
      </c>
      <c r="H56" s="15">
        <f>Credits!D54</f>
        <v>266</v>
      </c>
      <c r="I56" s="8">
        <f t="shared" si="2"/>
        <v>0</v>
      </c>
      <c r="J56" s="15"/>
      <c r="K56" s="16">
        <f t="shared" si="5"/>
        <v>0</v>
      </c>
      <c r="L56" s="13"/>
      <c r="M56" s="10"/>
    </row>
    <row r="57" spans="1:13" s="9" customFormat="1" ht="17.7" customHeight="1" x14ac:dyDescent="0.25">
      <c r="A57" s="3">
        <v>54</v>
      </c>
      <c r="B57" s="24">
        <v>603</v>
      </c>
      <c r="C57" s="15">
        <v>363</v>
      </c>
      <c r="D57" s="19">
        <f>Envelopes!B55</f>
        <v>356</v>
      </c>
      <c r="E57" s="31">
        <f>Envelopes!H55</f>
        <v>7</v>
      </c>
      <c r="F57" s="19">
        <f t="shared" si="0"/>
        <v>363</v>
      </c>
      <c r="G57" s="21">
        <f t="shared" si="1"/>
        <v>0</v>
      </c>
      <c r="H57" s="15">
        <f>Credits!D55</f>
        <v>363</v>
      </c>
      <c r="I57" s="8">
        <f t="shared" si="2"/>
        <v>0</v>
      </c>
      <c r="J57" s="15"/>
      <c r="K57" s="16">
        <f t="shared" si="5"/>
        <v>0</v>
      </c>
      <c r="L57" s="13"/>
      <c r="M57" s="10"/>
    </row>
    <row r="58" spans="1:13" s="9" customFormat="1" ht="17.7" customHeight="1" x14ac:dyDescent="0.25">
      <c r="A58" s="3">
        <v>55</v>
      </c>
      <c r="B58" s="24">
        <v>605</v>
      </c>
      <c r="C58" s="15">
        <v>554</v>
      </c>
      <c r="D58" s="19">
        <f>Envelopes!B56</f>
        <v>543</v>
      </c>
      <c r="E58" s="31">
        <f>Envelopes!H56</f>
        <v>11</v>
      </c>
      <c r="F58" s="19">
        <f t="shared" si="0"/>
        <v>554</v>
      </c>
      <c r="G58" s="21">
        <f t="shared" si="1"/>
        <v>0</v>
      </c>
      <c r="H58" s="15">
        <f>Credits!D56</f>
        <v>554</v>
      </c>
      <c r="I58" s="8">
        <f t="shared" si="2"/>
        <v>0</v>
      </c>
      <c r="J58" s="15"/>
      <c r="K58" s="16">
        <f t="shared" si="5"/>
        <v>0</v>
      </c>
      <c r="L58" s="13"/>
      <c r="M58" s="10"/>
    </row>
    <row r="59" spans="1:13" s="9" customFormat="1" ht="17.7" customHeight="1" x14ac:dyDescent="0.25">
      <c r="A59" s="3">
        <v>56</v>
      </c>
      <c r="B59" s="24">
        <v>606</v>
      </c>
      <c r="C59" s="15">
        <v>101</v>
      </c>
      <c r="D59" s="19">
        <f>Envelopes!B57</f>
        <v>100</v>
      </c>
      <c r="E59" s="31">
        <f>Envelopes!H57</f>
        <v>1</v>
      </c>
      <c r="F59" s="19">
        <f t="shared" si="0"/>
        <v>101</v>
      </c>
      <c r="G59" s="21">
        <f t="shared" si="1"/>
        <v>0</v>
      </c>
      <c r="H59" s="15">
        <f>Credits!D57</f>
        <v>101</v>
      </c>
      <c r="I59" s="8">
        <f t="shared" si="2"/>
        <v>0</v>
      </c>
      <c r="J59" s="15"/>
      <c r="K59" s="16">
        <f t="shared" si="5"/>
        <v>0</v>
      </c>
      <c r="L59" s="13"/>
      <c r="M59" s="10"/>
    </row>
    <row r="60" spans="1:13" s="9" customFormat="1" ht="17.7" customHeight="1" x14ac:dyDescent="0.25">
      <c r="A60" s="3">
        <v>57</v>
      </c>
      <c r="B60" s="24">
        <v>611</v>
      </c>
      <c r="C60" s="15">
        <v>70</v>
      </c>
      <c r="D60" s="19">
        <f>Envelopes!B58</f>
        <v>66</v>
      </c>
      <c r="E60" s="31">
        <f>Envelopes!H58</f>
        <v>4</v>
      </c>
      <c r="F60" s="19">
        <f t="shared" si="0"/>
        <v>70</v>
      </c>
      <c r="G60" s="21">
        <f t="shared" si="1"/>
        <v>0</v>
      </c>
      <c r="H60" s="15">
        <f>Credits!D58</f>
        <v>70</v>
      </c>
      <c r="I60" s="8">
        <f t="shared" si="2"/>
        <v>0</v>
      </c>
      <c r="J60" s="15"/>
      <c r="K60" s="16">
        <f t="shared" si="5"/>
        <v>0</v>
      </c>
      <c r="L60" s="13"/>
      <c r="M60" s="10"/>
    </row>
    <row r="61" spans="1:13" s="9" customFormat="1" ht="17.7" customHeight="1" x14ac:dyDescent="0.25">
      <c r="A61" s="3">
        <v>58</v>
      </c>
      <c r="B61" s="24">
        <v>623</v>
      </c>
      <c r="C61" s="19">
        <v>137</v>
      </c>
      <c r="D61" s="19">
        <f>Envelopes!B59</f>
        <v>130</v>
      </c>
      <c r="E61" s="31">
        <f>Envelopes!H59</f>
        <v>7</v>
      </c>
      <c r="F61" s="19">
        <f t="shared" si="0"/>
        <v>137</v>
      </c>
      <c r="G61" s="21">
        <f t="shared" si="1"/>
        <v>0</v>
      </c>
      <c r="H61" s="15">
        <f>Credits!D59</f>
        <v>137</v>
      </c>
      <c r="I61" s="8">
        <f t="shared" si="2"/>
        <v>0</v>
      </c>
      <c r="J61" s="15"/>
      <c r="K61" s="16">
        <f t="shared" si="5"/>
        <v>0</v>
      </c>
      <c r="L61" s="13"/>
      <c r="M61" s="10"/>
    </row>
    <row r="62" spans="1:13" ht="17.7" customHeight="1" x14ac:dyDescent="0.25">
      <c r="A62" s="44" t="s">
        <v>9</v>
      </c>
      <c r="B62" s="45"/>
      <c r="C62" s="22">
        <f t="shared" ref="C62:K62" si="6">SUM(C4:C61)</f>
        <v>18888</v>
      </c>
      <c r="D62" s="22">
        <f t="shared" si="6"/>
        <v>18344</v>
      </c>
      <c r="E62" s="22">
        <f t="shared" si="6"/>
        <v>546</v>
      </c>
      <c r="F62" s="22">
        <f t="shared" si="6"/>
        <v>18890</v>
      </c>
      <c r="G62" s="22">
        <f t="shared" si="6"/>
        <v>0</v>
      </c>
      <c r="H62" s="22">
        <f t="shared" si="6"/>
        <v>18890</v>
      </c>
      <c r="I62" s="22">
        <f t="shared" si="6"/>
        <v>0</v>
      </c>
      <c r="J62" s="22">
        <f t="shared" si="6"/>
        <v>2</v>
      </c>
      <c r="K62" s="22">
        <f t="shared" si="6"/>
        <v>0</v>
      </c>
    </row>
    <row r="63" spans="1:13" ht="17.7" customHeight="1" x14ac:dyDescent="0.25">
      <c r="C63" s="46" t="s">
        <v>1</v>
      </c>
      <c r="D63" s="41"/>
      <c r="E63" s="41"/>
      <c r="F63" s="41"/>
      <c r="G63" s="41"/>
      <c r="H63" s="41"/>
      <c r="I63" s="20"/>
      <c r="J63" s="7"/>
    </row>
    <row r="64" spans="1:13" ht="17.7" customHeight="1" x14ac:dyDescent="0.25">
      <c r="C64" s="40" t="s">
        <v>14</v>
      </c>
      <c r="D64" s="41"/>
      <c r="E64" s="41"/>
      <c r="F64" s="41"/>
      <c r="G64" s="41"/>
      <c r="H64" s="41"/>
      <c r="I64" s="23">
        <f>G62</f>
        <v>0</v>
      </c>
      <c r="J64" s="7"/>
    </row>
    <row r="65" spans="3:9" ht="17.7" customHeight="1" x14ac:dyDescent="0.25">
      <c r="C65" s="40" t="s">
        <v>11</v>
      </c>
      <c r="D65" s="41"/>
      <c r="E65" s="41"/>
      <c r="F65" s="41"/>
      <c r="G65" s="41"/>
      <c r="H65" s="41"/>
      <c r="I65" s="20">
        <f>I62</f>
        <v>0</v>
      </c>
    </row>
    <row r="66" spans="3:9" ht="17.7" customHeight="1" x14ac:dyDescent="0.25">
      <c r="C66" s="40" t="s">
        <v>12</v>
      </c>
      <c r="D66" s="41"/>
      <c r="E66" s="41"/>
      <c r="F66" s="41"/>
      <c r="G66" s="41"/>
      <c r="H66" s="41"/>
      <c r="I66" s="20">
        <f>K62</f>
        <v>0</v>
      </c>
    </row>
    <row r="67" spans="3:9" ht="17.7" customHeight="1" x14ac:dyDescent="0.25">
      <c r="D67" s="2"/>
      <c r="E67" s="2"/>
      <c r="F67" s="2"/>
    </row>
    <row r="68" spans="3:9" ht="17.7" customHeight="1" x14ac:dyDescent="0.25">
      <c r="D68" s="2"/>
      <c r="E68" s="2"/>
      <c r="F68" s="2"/>
    </row>
  </sheetData>
  <sortState ref="B4:B61">
    <sortCondition ref="B61"/>
  </sortState>
  <mergeCells count="16">
    <mergeCell ref="A1:K1"/>
    <mergeCell ref="B2:B3"/>
    <mergeCell ref="C66:H66"/>
    <mergeCell ref="K2:K3"/>
    <mergeCell ref="A62:B62"/>
    <mergeCell ref="C64:H64"/>
    <mergeCell ref="C63:H63"/>
    <mergeCell ref="C65:H65"/>
    <mergeCell ref="C2:C3"/>
    <mergeCell ref="D2:D3"/>
    <mergeCell ref="G2:G3"/>
    <mergeCell ref="H2:H3"/>
    <mergeCell ref="I2:I3"/>
    <mergeCell ref="J2:J3"/>
    <mergeCell ref="F2:F3"/>
    <mergeCell ref="E2:E3"/>
  </mergeCells>
  <phoneticPr fontId="13" type="noConversion"/>
  <pageMargins left="0.56000000000000005" right="0.57999999999999996" top="1" bottom="1" header="0.5" footer="0.5"/>
  <pageSetup scale="90" orientation="portrait" r:id="rId1"/>
  <headerFooter alignWithMargins="0">
    <oddFooter>&amp;L&amp;D&amp;T</oddFooter>
  </headerFooter>
  <rowBreaks count="1" manualBreakCount="1">
    <brk id="3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5"/>
  <sheetViews>
    <sheetView topLeftCell="A45" workbookViewId="0">
      <selection activeCell="E60" sqref="E60"/>
    </sheetView>
  </sheetViews>
  <sheetFormatPr defaultRowHeight="13.2" x14ac:dyDescent="0.25"/>
  <cols>
    <col min="1" max="1" width="13.77734375" style="26" customWidth="1"/>
    <col min="2" max="3" width="13.77734375" customWidth="1"/>
    <col min="4" max="4" width="13.77734375" style="35" customWidth="1"/>
    <col min="5" max="8" width="13.77734375" customWidth="1"/>
  </cols>
  <sheetData>
    <row r="1" spans="1:9" s="4" customFormat="1" ht="17.7" customHeight="1" x14ac:dyDescent="0.25">
      <c r="A1" s="27" t="s">
        <v>2</v>
      </c>
      <c r="B1" s="29" t="s">
        <v>17</v>
      </c>
      <c r="C1" s="17" t="s">
        <v>3</v>
      </c>
      <c r="D1" s="33" t="s">
        <v>3</v>
      </c>
      <c r="E1" s="17" t="s">
        <v>3</v>
      </c>
      <c r="F1" s="17" t="s">
        <v>3</v>
      </c>
      <c r="G1" s="17" t="s">
        <v>18</v>
      </c>
      <c r="H1" s="4" t="s">
        <v>4</v>
      </c>
      <c r="I1" s="4" t="s">
        <v>6</v>
      </c>
    </row>
    <row r="2" spans="1:9" ht="17.7" customHeight="1" x14ac:dyDescent="0.25">
      <c r="A2" s="24">
        <v>484</v>
      </c>
      <c r="B2" s="30">
        <v>273</v>
      </c>
      <c r="C2" s="3">
        <v>7</v>
      </c>
      <c r="D2" s="34">
        <v>2</v>
      </c>
      <c r="E2" s="3"/>
      <c r="F2" s="3"/>
      <c r="G2" s="3"/>
      <c r="H2" s="18">
        <f>SUM(C2:G2)</f>
        <v>9</v>
      </c>
      <c r="I2" s="18">
        <f>H2+B2</f>
        <v>282</v>
      </c>
    </row>
    <row r="3" spans="1:9" ht="17.7" customHeight="1" x14ac:dyDescent="0.25">
      <c r="A3" s="24">
        <v>534</v>
      </c>
      <c r="B3" s="30">
        <v>220</v>
      </c>
      <c r="C3" s="3">
        <v>8</v>
      </c>
      <c r="D3" s="34">
        <v>1</v>
      </c>
      <c r="E3" s="3"/>
      <c r="F3" s="3"/>
      <c r="G3" s="3"/>
      <c r="H3" s="18">
        <f t="shared" ref="H3:H66" si="0">SUM(C3:G3)</f>
        <v>9</v>
      </c>
      <c r="I3" s="18">
        <f t="shared" ref="I3:I66" si="1">H3+B3</f>
        <v>229</v>
      </c>
    </row>
    <row r="4" spans="1:9" ht="17.7" customHeight="1" x14ac:dyDescent="0.25">
      <c r="A4" s="24">
        <v>535</v>
      </c>
      <c r="B4" s="30">
        <v>455</v>
      </c>
      <c r="C4" s="3">
        <v>11</v>
      </c>
      <c r="D4" s="34">
        <v>2</v>
      </c>
      <c r="E4" s="3"/>
      <c r="F4" s="3"/>
      <c r="G4" s="3"/>
      <c r="H4" s="18">
        <f t="shared" si="0"/>
        <v>13</v>
      </c>
      <c r="I4" s="18">
        <f t="shared" si="1"/>
        <v>468</v>
      </c>
    </row>
    <row r="5" spans="1:9" ht="17.7" customHeight="1" x14ac:dyDescent="0.25">
      <c r="A5" s="24">
        <v>536</v>
      </c>
      <c r="B5" s="30">
        <v>319</v>
      </c>
      <c r="C5" s="3">
        <v>9</v>
      </c>
      <c r="D5" s="34"/>
      <c r="E5" s="3"/>
      <c r="F5" s="3"/>
      <c r="G5" s="3"/>
      <c r="H5" s="18">
        <f t="shared" si="0"/>
        <v>9</v>
      </c>
      <c r="I5" s="18">
        <f t="shared" si="1"/>
        <v>328</v>
      </c>
    </row>
    <row r="6" spans="1:9" ht="17.7" customHeight="1" x14ac:dyDescent="0.25">
      <c r="A6" s="24">
        <v>537</v>
      </c>
      <c r="B6" s="30">
        <v>194</v>
      </c>
      <c r="C6" s="3">
        <v>7</v>
      </c>
      <c r="D6" s="34"/>
      <c r="E6" s="3"/>
      <c r="F6" s="3"/>
      <c r="G6" s="3"/>
      <c r="H6" s="18">
        <f t="shared" si="0"/>
        <v>7</v>
      </c>
      <c r="I6" s="18">
        <f t="shared" si="1"/>
        <v>201</v>
      </c>
    </row>
    <row r="7" spans="1:9" ht="17.7" customHeight="1" x14ac:dyDescent="0.25">
      <c r="A7" s="24">
        <v>538</v>
      </c>
      <c r="B7" s="30">
        <v>289</v>
      </c>
      <c r="C7" s="3">
        <v>7</v>
      </c>
      <c r="D7" s="34"/>
      <c r="E7" s="3"/>
      <c r="F7" s="3"/>
      <c r="G7" s="3"/>
      <c r="H7" s="18">
        <f t="shared" si="0"/>
        <v>7</v>
      </c>
      <c r="I7" s="18">
        <f t="shared" si="1"/>
        <v>296</v>
      </c>
    </row>
    <row r="8" spans="1:9" ht="17.7" customHeight="1" x14ac:dyDescent="0.25">
      <c r="A8" s="24">
        <v>540</v>
      </c>
      <c r="B8" s="30">
        <v>618</v>
      </c>
      <c r="C8" s="3">
        <v>17</v>
      </c>
      <c r="D8" s="34">
        <v>1</v>
      </c>
      <c r="E8" s="3"/>
      <c r="F8" s="3"/>
      <c r="G8" s="3"/>
      <c r="H8" s="18">
        <f t="shared" si="0"/>
        <v>18</v>
      </c>
      <c r="I8" s="18">
        <f t="shared" si="1"/>
        <v>636</v>
      </c>
    </row>
    <row r="9" spans="1:9" ht="17.7" customHeight="1" x14ac:dyDescent="0.25">
      <c r="A9" s="24">
        <v>541</v>
      </c>
      <c r="B9" s="30">
        <v>246</v>
      </c>
      <c r="C9" s="3">
        <v>2</v>
      </c>
      <c r="D9" s="34">
        <v>1</v>
      </c>
      <c r="E9" s="3"/>
      <c r="F9" s="3"/>
      <c r="G9" s="3"/>
      <c r="H9" s="18">
        <f t="shared" si="0"/>
        <v>3</v>
      </c>
      <c r="I9" s="18">
        <f t="shared" si="1"/>
        <v>249</v>
      </c>
    </row>
    <row r="10" spans="1:9" ht="17.7" customHeight="1" x14ac:dyDescent="0.25">
      <c r="A10" s="24">
        <v>543</v>
      </c>
      <c r="B10" s="30">
        <v>462</v>
      </c>
      <c r="C10" s="3">
        <v>7</v>
      </c>
      <c r="D10" s="34">
        <v>2</v>
      </c>
      <c r="E10" s="3"/>
      <c r="F10" s="3"/>
      <c r="G10" s="3"/>
      <c r="H10" s="18">
        <f t="shared" si="0"/>
        <v>9</v>
      </c>
      <c r="I10" s="18">
        <f t="shared" si="1"/>
        <v>471</v>
      </c>
    </row>
    <row r="11" spans="1:9" ht="17.7" customHeight="1" x14ac:dyDescent="0.25">
      <c r="A11" s="24">
        <v>544</v>
      </c>
      <c r="B11" s="30">
        <v>247</v>
      </c>
      <c r="C11" s="3">
        <v>6</v>
      </c>
      <c r="D11" s="34">
        <v>1</v>
      </c>
      <c r="E11" s="3"/>
      <c r="F11" s="3"/>
      <c r="G11" s="3"/>
      <c r="H11" s="18">
        <f t="shared" si="0"/>
        <v>7</v>
      </c>
      <c r="I11" s="18">
        <f t="shared" si="1"/>
        <v>254</v>
      </c>
    </row>
    <row r="12" spans="1:9" ht="17.7" customHeight="1" x14ac:dyDescent="0.25">
      <c r="A12" s="24">
        <v>545</v>
      </c>
      <c r="B12" s="30">
        <v>375</v>
      </c>
      <c r="C12" s="3">
        <v>7</v>
      </c>
      <c r="D12" s="34">
        <v>1</v>
      </c>
      <c r="E12" s="3"/>
      <c r="F12" s="3"/>
      <c r="G12" s="3"/>
      <c r="H12" s="18">
        <f t="shared" si="0"/>
        <v>8</v>
      </c>
      <c r="I12" s="18">
        <f t="shared" si="1"/>
        <v>383</v>
      </c>
    </row>
    <row r="13" spans="1:9" ht="17.7" customHeight="1" x14ac:dyDescent="0.25">
      <c r="A13" s="24">
        <v>550</v>
      </c>
      <c r="B13" s="30">
        <v>341</v>
      </c>
      <c r="C13" s="3">
        <v>8</v>
      </c>
      <c r="D13" s="34">
        <v>1</v>
      </c>
      <c r="E13" s="3"/>
      <c r="F13" s="3"/>
      <c r="G13" s="3"/>
      <c r="H13" s="18">
        <f t="shared" si="0"/>
        <v>9</v>
      </c>
      <c r="I13" s="18">
        <f t="shared" si="1"/>
        <v>350</v>
      </c>
    </row>
    <row r="14" spans="1:9" ht="17.7" customHeight="1" x14ac:dyDescent="0.25">
      <c r="A14" s="24">
        <v>553</v>
      </c>
      <c r="B14" s="30">
        <v>416</v>
      </c>
      <c r="C14" s="3">
        <v>5</v>
      </c>
      <c r="D14" s="34">
        <v>3</v>
      </c>
      <c r="E14" s="3"/>
      <c r="F14" s="3"/>
      <c r="G14" s="3"/>
      <c r="H14" s="18">
        <f t="shared" si="0"/>
        <v>8</v>
      </c>
      <c r="I14" s="18">
        <f t="shared" si="1"/>
        <v>424</v>
      </c>
    </row>
    <row r="15" spans="1:9" ht="17.7" customHeight="1" x14ac:dyDescent="0.25">
      <c r="A15" s="24">
        <v>555</v>
      </c>
      <c r="B15" s="30">
        <v>446</v>
      </c>
      <c r="C15" s="3">
        <v>13</v>
      </c>
      <c r="D15" s="34">
        <v>2</v>
      </c>
      <c r="E15" s="3"/>
      <c r="F15" s="3"/>
      <c r="G15" s="3"/>
      <c r="H15" s="18">
        <f t="shared" si="0"/>
        <v>15</v>
      </c>
      <c r="I15" s="18">
        <f t="shared" si="1"/>
        <v>461</v>
      </c>
    </row>
    <row r="16" spans="1:9" ht="17.7" customHeight="1" x14ac:dyDescent="0.25">
      <c r="A16" s="24">
        <v>556</v>
      </c>
      <c r="B16" s="30">
        <v>249</v>
      </c>
      <c r="C16" s="3">
        <v>5</v>
      </c>
      <c r="D16" s="34"/>
      <c r="E16" s="3"/>
      <c r="F16" s="3"/>
      <c r="G16" s="3"/>
      <c r="H16" s="18">
        <f t="shared" si="0"/>
        <v>5</v>
      </c>
      <c r="I16" s="18">
        <f t="shared" si="1"/>
        <v>254</v>
      </c>
    </row>
    <row r="17" spans="1:9" ht="17.7" customHeight="1" x14ac:dyDescent="0.25">
      <c r="A17" s="24">
        <v>560</v>
      </c>
      <c r="B17" s="30">
        <v>538</v>
      </c>
      <c r="C17" s="3">
        <v>11</v>
      </c>
      <c r="D17" s="34">
        <v>1</v>
      </c>
      <c r="E17" s="3"/>
      <c r="F17" s="3"/>
      <c r="G17" s="3"/>
      <c r="H17" s="18">
        <f t="shared" si="0"/>
        <v>12</v>
      </c>
      <c r="I17" s="18">
        <f t="shared" si="1"/>
        <v>550</v>
      </c>
    </row>
    <row r="18" spans="1:9" ht="17.7" customHeight="1" x14ac:dyDescent="0.25">
      <c r="A18" s="24">
        <v>563</v>
      </c>
      <c r="B18" s="30">
        <v>468</v>
      </c>
      <c r="C18" s="3">
        <v>17</v>
      </c>
      <c r="D18" s="34">
        <v>4</v>
      </c>
      <c r="E18" s="3"/>
      <c r="F18" s="3"/>
      <c r="G18" s="3"/>
      <c r="H18" s="18">
        <f t="shared" si="0"/>
        <v>21</v>
      </c>
      <c r="I18" s="18">
        <f t="shared" si="1"/>
        <v>489</v>
      </c>
    </row>
    <row r="19" spans="1:9" ht="17.7" customHeight="1" x14ac:dyDescent="0.25">
      <c r="A19" s="24">
        <v>564</v>
      </c>
      <c r="B19" s="30">
        <v>311</v>
      </c>
      <c r="C19" s="3">
        <v>7</v>
      </c>
      <c r="D19" s="34">
        <v>1</v>
      </c>
      <c r="E19" s="3"/>
      <c r="F19" s="3"/>
      <c r="G19" s="3"/>
      <c r="H19" s="18">
        <f t="shared" si="0"/>
        <v>8</v>
      </c>
      <c r="I19" s="18">
        <f t="shared" si="1"/>
        <v>319</v>
      </c>
    </row>
    <row r="20" spans="1:9" ht="17.7" customHeight="1" x14ac:dyDescent="0.25">
      <c r="A20" s="24">
        <v>565</v>
      </c>
      <c r="B20" s="30">
        <v>349</v>
      </c>
      <c r="C20" s="3">
        <v>17</v>
      </c>
      <c r="D20" s="34">
        <v>2</v>
      </c>
      <c r="E20" s="3"/>
      <c r="F20" s="3"/>
      <c r="G20" s="3"/>
      <c r="H20" s="18">
        <f t="shared" si="0"/>
        <v>19</v>
      </c>
      <c r="I20" s="18">
        <f t="shared" si="1"/>
        <v>368</v>
      </c>
    </row>
    <row r="21" spans="1:9" ht="17.7" customHeight="1" x14ac:dyDescent="0.25">
      <c r="A21" s="24">
        <v>566</v>
      </c>
      <c r="B21" s="30">
        <v>286</v>
      </c>
      <c r="C21" s="3">
        <v>10</v>
      </c>
      <c r="D21" s="34"/>
      <c r="E21" s="3"/>
      <c r="F21" s="3"/>
      <c r="G21" s="3"/>
      <c r="H21" s="18">
        <f t="shared" si="0"/>
        <v>10</v>
      </c>
      <c r="I21" s="18">
        <f t="shared" si="1"/>
        <v>296</v>
      </c>
    </row>
    <row r="22" spans="1:9" ht="17.7" customHeight="1" x14ac:dyDescent="0.25">
      <c r="A22" s="24">
        <v>567</v>
      </c>
      <c r="B22" s="30">
        <v>3</v>
      </c>
      <c r="C22" s="3"/>
      <c r="D22" s="34"/>
      <c r="E22" s="3"/>
      <c r="F22" s="3"/>
      <c r="G22" s="3"/>
      <c r="H22" s="18">
        <f t="shared" si="0"/>
        <v>0</v>
      </c>
      <c r="I22" s="18">
        <f t="shared" si="1"/>
        <v>3</v>
      </c>
    </row>
    <row r="23" spans="1:9" ht="17.7" customHeight="1" x14ac:dyDescent="0.25">
      <c r="A23" s="24">
        <v>568</v>
      </c>
      <c r="B23" s="30">
        <v>267</v>
      </c>
      <c r="C23" s="3">
        <v>10</v>
      </c>
      <c r="D23" s="34">
        <v>3</v>
      </c>
      <c r="E23" s="3"/>
      <c r="F23" s="3"/>
      <c r="G23" s="3"/>
      <c r="H23" s="18">
        <f t="shared" si="0"/>
        <v>13</v>
      </c>
      <c r="I23" s="18">
        <f t="shared" si="1"/>
        <v>280</v>
      </c>
    </row>
    <row r="24" spans="1:9" ht="17.7" customHeight="1" x14ac:dyDescent="0.25">
      <c r="A24" s="24">
        <v>569</v>
      </c>
      <c r="B24" s="30">
        <v>328</v>
      </c>
      <c r="C24" s="3">
        <v>6</v>
      </c>
      <c r="D24" s="34">
        <v>3</v>
      </c>
      <c r="E24" s="3">
        <v>2</v>
      </c>
      <c r="F24" s="3"/>
      <c r="G24" s="3"/>
      <c r="H24" s="18">
        <f t="shared" si="0"/>
        <v>11</v>
      </c>
      <c r="I24" s="18">
        <f t="shared" si="1"/>
        <v>339</v>
      </c>
    </row>
    <row r="25" spans="1:9" ht="17.7" customHeight="1" x14ac:dyDescent="0.25">
      <c r="A25" s="24">
        <v>570</v>
      </c>
      <c r="B25" s="30">
        <v>477</v>
      </c>
      <c r="C25" s="3">
        <v>11</v>
      </c>
      <c r="D25" s="34">
        <v>1</v>
      </c>
      <c r="E25" s="3">
        <v>1</v>
      </c>
      <c r="F25" s="3"/>
      <c r="G25" s="3"/>
      <c r="H25" s="18">
        <f t="shared" si="0"/>
        <v>13</v>
      </c>
      <c r="I25" s="18">
        <f t="shared" si="1"/>
        <v>490</v>
      </c>
    </row>
    <row r="26" spans="1:9" ht="17.7" customHeight="1" x14ac:dyDescent="0.25">
      <c r="A26" s="24">
        <v>571</v>
      </c>
      <c r="B26" s="30">
        <v>383</v>
      </c>
      <c r="C26" s="3">
        <v>9</v>
      </c>
      <c r="D26" s="34">
        <v>2</v>
      </c>
      <c r="E26" s="3"/>
      <c r="F26" s="3"/>
      <c r="G26" s="3"/>
      <c r="H26" s="18">
        <f t="shared" si="0"/>
        <v>11</v>
      </c>
      <c r="I26" s="18">
        <f t="shared" si="1"/>
        <v>394</v>
      </c>
    </row>
    <row r="27" spans="1:9" ht="17.7" customHeight="1" x14ac:dyDescent="0.25">
      <c r="A27" s="24">
        <v>572</v>
      </c>
      <c r="B27" s="30">
        <v>354</v>
      </c>
      <c r="C27" s="3">
        <v>7</v>
      </c>
      <c r="D27" s="34">
        <v>1</v>
      </c>
      <c r="E27" s="3"/>
      <c r="F27" s="3"/>
      <c r="G27" s="3"/>
      <c r="H27" s="18">
        <f t="shared" si="0"/>
        <v>8</v>
      </c>
      <c r="I27" s="18">
        <f t="shared" si="1"/>
        <v>362</v>
      </c>
    </row>
    <row r="28" spans="1:9" ht="17.7" customHeight="1" x14ac:dyDescent="0.25">
      <c r="A28" s="24">
        <v>573</v>
      </c>
      <c r="B28" s="30">
        <v>486</v>
      </c>
      <c r="C28" s="3">
        <v>15</v>
      </c>
      <c r="D28" s="34">
        <v>2</v>
      </c>
      <c r="E28" s="3"/>
      <c r="F28" s="3"/>
      <c r="G28" s="3"/>
      <c r="H28" s="18">
        <f t="shared" si="0"/>
        <v>17</v>
      </c>
      <c r="I28" s="18">
        <f t="shared" si="1"/>
        <v>503</v>
      </c>
    </row>
    <row r="29" spans="1:9" ht="17.7" customHeight="1" x14ac:dyDescent="0.25">
      <c r="A29" s="24">
        <v>574</v>
      </c>
      <c r="B29" s="30">
        <v>25</v>
      </c>
      <c r="C29" s="3"/>
      <c r="D29" s="34"/>
      <c r="E29" s="3"/>
      <c r="F29" s="3"/>
      <c r="G29" s="3"/>
      <c r="H29" s="18">
        <f t="shared" si="0"/>
        <v>0</v>
      </c>
      <c r="I29" s="18">
        <f t="shared" si="1"/>
        <v>25</v>
      </c>
    </row>
    <row r="30" spans="1:9" ht="17.7" customHeight="1" x14ac:dyDescent="0.25">
      <c r="A30" s="24">
        <v>575</v>
      </c>
      <c r="B30" s="30">
        <v>164</v>
      </c>
      <c r="C30" s="3">
        <v>4</v>
      </c>
      <c r="D30" s="34">
        <v>1</v>
      </c>
      <c r="E30" s="3"/>
      <c r="F30" s="3"/>
      <c r="G30" s="3"/>
      <c r="H30" s="18">
        <f t="shared" si="0"/>
        <v>5</v>
      </c>
      <c r="I30" s="18">
        <f t="shared" si="1"/>
        <v>169</v>
      </c>
    </row>
    <row r="31" spans="1:9" ht="17.7" customHeight="1" x14ac:dyDescent="0.25">
      <c r="A31" s="24">
        <v>576</v>
      </c>
      <c r="B31" s="30">
        <v>6</v>
      </c>
      <c r="C31" s="3"/>
      <c r="D31" s="34"/>
      <c r="E31" s="3"/>
      <c r="F31" s="3"/>
      <c r="G31" s="3"/>
      <c r="H31" s="18">
        <f t="shared" si="0"/>
        <v>0</v>
      </c>
      <c r="I31" s="18">
        <f t="shared" si="1"/>
        <v>6</v>
      </c>
    </row>
    <row r="32" spans="1:9" ht="17.7" customHeight="1" x14ac:dyDescent="0.25">
      <c r="A32" s="24">
        <v>577</v>
      </c>
      <c r="B32" s="30">
        <v>478</v>
      </c>
      <c r="C32" s="3">
        <v>6</v>
      </c>
      <c r="D32" s="34">
        <v>2</v>
      </c>
      <c r="E32" s="3">
        <v>1</v>
      </c>
      <c r="F32" s="3"/>
      <c r="G32" s="3"/>
      <c r="H32" s="18">
        <f t="shared" si="0"/>
        <v>9</v>
      </c>
      <c r="I32" s="18">
        <f t="shared" si="1"/>
        <v>487</v>
      </c>
    </row>
    <row r="33" spans="1:9" ht="17.7" customHeight="1" x14ac:dyDescent="0.25">
      <c r="A33" s="24">
        <v>578</v>
      </c>
      <c r="B33" s="30">
        <v>47</v>
      </c>
      <c r="C33" s="3"/>
      <c r="D33" s="34">
        <v>1</v>
      </c>
      <c r="E33" s="3"/>
      <c r="F33" s="3"/>
      <c r="G33" s="3"/>
      <c r="H33" s="18">
        <f t="shared" si="0"/>
        <v>1</v>
      </c>
      <c r="I33" s="18">
        <f t="shared" si="1"/>
        <v>48</v>
      </c>
    </row>
    <row r="34" spans="1:9" ht="17.7" customHeight="1" x14ac:dyDescent="0.25">
      <c r="A34" s="24">
        <v>579</v>
      </c>
      <c r="B34" s="30">
        <v>30</v>
      </c>
      <c r="C34" s="3"/>
      <c r="D34" s="34"/>
      <c r="E34" s="3"/>
      <c r="F34" s="3"/>
      <c r="G34" s="3"/>
      <c r="H34" s="18">
        <f t="shared" si="0"/>
        <v>0</v>
      </c>
      <c r="I34" s="18">
        <f t="shared" si="1"/>
        <v>30</v>
      </c>
    </row>
    <row r="35" spans="1:9" ht="17.7" customHeight="1" x14ac:dyDescent="0.25">
      <c r="A35" s="24">
        <v>580</v>
      </c>
      <c r="B35" s="30">
        <v>370</v>
      </c>
      <c r="C35" s="3">
        <v>4</v>
      </c>
      <c r="D35" s="34">
        <v>1</v>
      </c>
      <c r="E35" s="3">
        <v>1</v>
      </c>
      <c r="F35" s="3"/>
      <c r="G35" s="3"/>
      <c r="H35" s="18">
        <f t="shared" si="0"/>
        <v>6</v>
      </c>
      <c r="I35" s="18">
        <f t="shared" si="1"/>
        <v>376</v>
      </c>
    </row>
    <row r="36" spans="1:9" ht="17.7" customHeight="1" x14ac:dyDescent="0.25">
      <c r="A36" s="24">
        <v>581</v>
      </c>
      <c r="B36" s="30">
        <v>261</v>
      </c>
      <c r="C36" s="3">
        <v>7</v>
      </c>
      <c r="D36" s="34">
        <v>1</v>
      </c>
      <c r="E36" s="3">
        <v>1</v>
      </c>
      <c r="F36" s="3"/>
      <c r="G36" s="3"/>
      <c r="H36" s="18">
        <f t="shared" si="0"/>
        <v>9</v>
      </c>
      <c r="I36" s="18">
        <f t="shared" si="1"/>
        <v>270</v>
      </c>
    </row>
    <row r="37" spans="1:9" ht="17.7" customHeight="1" x14ac:dyDescent="0.25">
      <c r="A37" s="24">
        <v>582</v>
      </c>
      <c r="B37" s="30">
        <v>505</v>
      </c>
      <c r="C37" s="3">
        <v>10</v>
      </c>
      <c r="D37" s="34">
        <v>2</v>
      </c>
      <c r="E37" s="3"/>
      <c r="F37" s="3"/>
      <c r="G37" s="3"/>
      <c r="H37" s="18">
        <f t="shared" si="0"/>
        <v>12</v>
      </c>
      <c r="I37" s="18">
        <f t="shared" si="1"/>
        <v>517</v>
      </c>
    </row>
    <row r="38" spans="1:9" ht="17.7" customHeight="1" x14ac:dyDescent="0.25">
      <c r="A38" s="24">
        <v>583</v>
      </c>
      <c r="B38" s="30">
        <v>378</v>
      </c>
      <c r="C38" s="3">
        <v>7</v>
      </c>
      <c r="D38" s="34">
        <v>1</v>
      </c>
      <c r="E38" s="3"/>
      <c r="F38" s="3"/>
      <c r="G38" s="3"/>
      <c r="H38" s="18">
        <f t="shared" si="0"/>
        <v>8</v>
      </c>
      <c r="I38" s="18">
        <f t="shared" si="1"/>
        <v>386</v>
      </c>
    </row>
    <row r="39" spans="1:9" ht="17.7" customHeight="1" x14ac:dyDescent="0.25">
      <c r="A39" s="24">
        <v>584</v>
      </c>
      <c r="B39" s="30">
        <v>501</v>
      </c>
      <c r="C39" s="3">
        <v>13</v>
      </c>
      <c r="D39" s="34">
        <v>6</v>
      </c>
      <c r="E39" s="3">
        <v>1</v>
      </c>
      <c r="F39" s="3"/>
      <c r="G39" s="3"/>
      <c r="H39" s="18">
        <f t="shared" si="0"/>
        <v>20</v>
      </c>
      <c r="I39" s="18">
        <f t="shared" si="1"/>
        <v>521</v>
      </c>
    </row>
    <row r="40" spans="1:9" ht="17.7" customHeight="1" x14ac:dyDescent="0.25">
      <c r="A40" s="24">
        <v>585</v>
      </c>
      <c r="B40" s="30">
        <v>526</v>
      </c>
      <c r="C40" s="3">
        <v>4</v>
      </c>
      <c r="D40" s="34">
        <v>1</v>
      </c>
      <c r="E40" s="3">
        <v>1</v>
      </c>
      <c r="F40" s="3"/>
      <c r="G40" s="3"/>
      <c r="H40" s="18">
        <f t="shared" si="0"/>
        <v>6</v>
      </c>
      <c r="I40" s="18">
        <f t="shared" si="1"/>
        <v>532</v>
      </c>
    </row>
    <row r="41" spans="1:9" ht="17.7" customHeight="1" x14ac:dyDescent="0.25">
      <c r="A41" s="24">
        <v>586</v>
      </c>
      <c r="B41" s="30">
        <v>505</v>
      </c>
      <c r="C41" s="3">
        <v>14</v>
      </c>
      <c r="D41" s="34"/>
      <c r="E41" s="3">
        <v>1</v>
      </c>
      <c r="F41" s="3"/>
      <c r="G41" s="3"/>
      <c r="H41" s="18">
        <f t="shared" si="0"/>
        <v>15</v>
      </c>
      <c r="I41" s="18">
        <f t="shared" si="1"/>
        <v>520</v>
      </c>
    </row>
    <row r="42" spans="1:9" ht="17.7" customHeight="1" x14ac:dyDescent="0.25">
      <c r="A42" s="24">
        <v>587</v>
      </c>
      <c r="B42" s="30">
        <v>406</v>
      </c>
      <c r="C42" s="3">
        <v>9</v>
      </c>
      <c r="D42" s="34">
        <v>3</v>
      </c>
      <c r="E42" s="3">
        <v>1</v>
      </c>
      <c r="F42" s="3"/>
      <c r="G42" s="3"/>
      <c r="H42" s="18">
        <f t="shared" si="0"/>
        <v>13</v>
      </c>
      <c r="I42" s="18">
        <f t="shared" si="1"/>
        <v>419</v>
      </c>
    </row>
    <row r="43" spans="1:9" ht="17.7" customHeight="1" x14ac:dyDescent="0.25">
      <c r="A43" s="24">
        <v>588</v>
      </c>
      <c r="B43" s="30">
        <v>312</v>
      </c>
      <c r="C43" s="3">
        <v>3</v>
      </c>
      <c r="D43" s="34">
        <v>1</v>
      </c>
      <c r="E43" s="3"/>
      <c r="F43" s="3"/>
      <c r="G43" s="3"/>
      <c r="H43" s="18">
        <f t="shared" si="0"/>
        <v>4</v>
      </c>
      <c r="I43" s="18">
        <f t="shared" si="1"/>
        <v>316</v>
      </c>
    </row>
    <row r="44" spans="1:9" ht="17.7" customHeight="1" x14ac:dyDescent="0.25">
      <c r="A44" s="24">
        <v>589</v>
      </c>
      <c r="B44" s="30">
        <v>186</v>
      </c>
      <c r="C44" s="3">
        <v>2</v>
      </c>
      <c r="D44" s="34"/>
      <c r="E44" s="3"/>
      <c r="F44" s="3"/>
      <c r="G44" s="3"/>
      <c r="H44" s="18">
        <f t="shared" si="0"/>
        <v>2</v>
      </c>
      <c r="I44" s="18">
        <f t="shared" si="1"/>
        <v>188</v>
      </c>
    </row>
    <row r="45" spans="1:9" ht="17.7" customHeight="1" x14ac:dyDescent="0.25">
      <c r="A45" s="24">
        <v>590</v>
      </c>
      <c r="B45" s="30">
        <v>617</v>
      </c>
      <c r="C45" s="3">
        <v>18</v>
      </c>
      <c r="D45" s="34">
        <v>3</v>
      </c>
      <c r="E45" s="3">
        <v>1</v>
      </c>
      <c r="F45" s="3"/>
      <c r="G45" s="3"/>
      <c r="H45" s="18">
        <f t="shared" si="0"/>
        <v>22</v>
      </c>
      <c r="I45" s="18">
        <f t="shared" si="1"/>
        <v>639</v>
      </c>
    </row>
    <row r="46" spans="1:9" ht="17.7" customHeight="1" x14ac:dyDescent="0.25">
      <c r="A46" s="24">
        <v>591</v>
      </c>
      <c r="B46" s="30">
        <v>520</v>
      </c>
      <c r="C46" s="3">
        <v>16</v>
      </c>
      <c r="D46" s="34">
        <v>1</v>
      </c>
      <c r="E46" s="3"/>
      <c r="F46" s="3"/>
      <c r="G46" s="3"/>
      <c r="H46" s="18">
        <f t="shared" si="0"/>
        <v>17</v>
      </c>
      <c r="I46" s="18">
        <f t="shared" si="1"/>
        <v>537</v>
      </c>
    </row>
    <row r="47" spans="1:9" ht="17.7" customHeight="1" x14ac:dyDescent="0.25">
      <c r="A47" s="24">
        <v>592</v>
      </c>
      <c r="B47" s="30">
        <v>681</v>
      </c>
      <c r="C47" s="3">
        <v>19</v>
      </c>
      <c r="D47" s="34">
        <v>7</v>
      </c>
      <c r="E47" s="3">
        <v>1</v>
      </c>
      <c r="F47" s="3"/>
      <c r="G47" s="3"/>
      <c r="H47" s="18">
        <f t="shared" si="0"/>
        <v>27</v>
      </c>
      <c r="I47" s="18">
        <f t="shared" si="1"/>
        <v>708</v>
      </c>
    </row>
    <row r="48" spans="1:9" ht="17.7" customHeight="1" x14ac:dyDescent="0.25">
      <c r="A48" s="24">
        <v>593</v>
      </c>
      <c r="B48" s="30">
        <v>570</v>
      </c>
      <c r="C48" s="3">
        <v>25</v>
      </c>
      <c r="D48" s="34">
        <v>4</v>
      </c>
      <c r="E48" s="3"/>
      <c r="F48" s="3"/>
      <c r="G48" s="3"/>
      <c r="H48" s="18">
        <f t="shared" si="0"/>
        <v>29</v>
      </c>
      <c r="I48" s="18">
        <f t="shared" si="1"/>
        <v>599</v>
      </c>
    </row>
    <row r="49" spans="1:9" ht="17.7" customHeight="1" x14ac:dyDescent="0.25">
      <c r="A49" s="24">
        <v>594</v>
      </c>
      <c r="B49" s="30">
        <v>28</v>
      </c>
      <c r="C49" s="3"/>
      <c r="D49" s="34">
        <v>0</v>
      </c>
      <c r="E49" s="3"/>
      <c r="F49" s="3"/>
      <c r="G49" s="3"/>
      <c r="H49" s="18">
        <f t="shared" si="0"/>
        <v>0</v>
      </c>
      <c r="I49" s="18">
        <f t="shared" si="1"/>
        <v>28</v>
      </c>
    </row>
    <row r="50" spans="1:9" ht="17.7" customHeight="1" x14ac:dyDescent="0.25">
      <c r="A50" s="24">
        <v>595</v>
      </c>
      <c r="B50" s="30">
        <v>279</v>
      </c>
      <c r="C50" s="3">
        <v>20</v>
      </c>
      <c r="D50" s="34">
        <v>5</v>
      </c>
      <c r="E50" s="3"/>
      <c r="F50" s="3"/>
      <c r="G50" s="3"/>
      <c r="H50" s="18">
        <f t="shared" si="0"/>
        <v>25</v>
      </c>
      <c r="I50" s="18">
        <f t="shared" si="1"/>
        <v>304</v>
      </c>
    </row>
    <row r="51" spans="1:9" ht="17.7" customHeight="1" x14ac:dyDescent="0.25">
      <c r="A51" s="24">
        <v>596</v>
      </c>
      <c r="B51" s="30">
        <v>3</v>
      </c>
      <c r="C51" s="3"/>
      <c r="D51" s="34"/>
      <c r="E51" s="3"/>
      <c r="F51" s="3"/>
      <c r="G51" s="3"/>
      <c r="H51" s="18">
        <f t="shared" si="0"/>
        <v>0</v>
      </c>
      <c r="I51" s="18">
        <f t="shared" si="1"/>
        <v>3</v>
      </c>
    </row>
    <row r="52" spans="1:9" ht="17.7" customHeight="1" x14ac:dyDescent="0.25">
      <c r="A52" s="24">
        <v>597</v>
      </c>
      <c r="B52" s="30">
        <v>72</v>
      </c>
      <c r="C52" s="3"/>
      <c r="D52" s="34">
        <v>1</v>
      </c>
      <c r="E52" s="3"/>
      <c r="F52" s="3"/>
      <c r="G52" s="3"/>
      <c r="H52" s="18">
        <f t="shared" si="0"/>
        <v>1</v>
      </c>
      <c r="I52" s="18">
        <f t="shared" si="1"/>
        <v>73</v>
      </c>
    </row>
    <row r="53" spans="1:9" ht="17.7" customHeight="1" x14ac:dyDescent="0.25">
      <c r="A53" s="24">
        <v>598</v>
      </c>
      <c r="B53" s="30">
        <v>18</v>
      </c>
      <c r="C53" s="3">
        <v>1</v>
      </c>
      <c r="D53" s="34"/>
      <c r="E53" s="3"/>
      <c r="F53" s="3"/>
      <c r="G53" s="3"/>
      <c r="H53" s="18">
        <f t="shared" si="0"/>
        <v>1</v>
      </c>
      <c r="I53" s="18">
        <f t="shared" si="1"/>
        <v>19</v>
      </c>
    </row>
    <row r="54" spans="1:9" ht="17.7" customHeight="1" x14ac:dyDescent="0.25">
      <c r="A54" s="24">
        <v>600</v>
      </c>
      <c r="B54" s="30">
        <v>261</v>
      </c>
      <c r="C54" s="3">
        <v>3</v>
      </c>
      <c r="D54" s="34">
        <v>1</v>
      </c>
      <c r="E54" s="3">
        <v>1</v>
      </c>
      <c r="F54" s="3"/>
      <c r="G54" s="3"/>
      <c r="H54" s="18">
        <f t="shared" si="0"/>
        <v>5</v>
      </c>
      <c r="I54" s="18">
        <f t="shared" si="1"/>
        <v>266</v>
      </c>
    </row>
    <row r="55" spans="1:9" ht="17.7" customHeight="1" x14ac:dyDescent="0.25">
      <c r="A55" s="24">
        <v>603</v>
      </c>
      <c r="B55" s="30">
        <v>356</v>
      </c>
      <c r="C55" s="3">
        <v>6</v>
      </c>
      <c r="D55" s="34">
        <v>1</v>
      </c>
      <c r="E55" s="3"/>
      <c r="F55" s="3"/>
      <c r="G55" s="3"/>
      <c r="H55" s="18">
        <f t="shared" si="0"/>
        <v>7</v>
      </c>
      <c r="I55" s="18">
        <f t="shared" si="1"/>
        <v>363</v>
      </c>
    </row>
    <row r="56" spans="1:9" ht="17.7" customHeight="1" x14ac:dyDescent="0.25">
      <c r="A56" s="24">
        <v>605</v>
      </c>
      <c r="B56" s="30">
        <v>543</v>
      </c>
      <c r="C56" s="3">
        <v>9</v>
      </c>
      <c r="D56" s="34">
        <v>2</v>
      </c>
      <c r="E56" s="3"/>
      <c r="F56" s="3"/>
      <c r="G56" s="3"/>
      <c r="H56" s="18">
        <f t="shared" si="0"/>
        <v>11</v>
      </c>
      <c r="I56" s="18">
        <f t="shared" si="1"/>
        <v>554</v>
      </c>
    </row>
    <row r="57" spans="1:9" ht="17.7" customHeight="1" x14ac:dyDescent="0.25">
      <c r="A57" s="24">
        <v>606</v>
      </c>
      <c r="B57" s="30">
        <v>100</v>
      </c>
      <c r="C57" s="3"/>
      <c r="D57" s="34"/>
      <c r="E57" s="3">
        <v>1</v>
      </c>
      <c r="F57" s="3"/>
      <c r="G57" s="3"/>
      <c r="H57" s="18">
        <f t="shared" si="0"/>
        <v>1</v>
      </c>
      <c r="I57" s="18">
        <f t="shared" si="1"/>
        <v>101</v>
      </c>
    </row>
    <row r="58" spans="1:9" ht="17.7" customHeight="1" x14ac:dyDescent="0.25">
      <c r="A58" s="24">
        <v>611</v>
      </c>
      <c r="B58" s="30">
        <v>66</v>
      </c>
      <c r="C58" s="3">
        <v>4</v>
      </c>
      <c r="D58" s="34"/>
      <c r="E58" s="3"/>
      <c r="F58" s="3"/>
      <c r="G58" s="3"/>
      <c r="H58" s="18">
        <f t="shared" si="0"/>
        <v>4</v>
      </c>
      <c r="I58" s="18">
        <f t="shared" si="1"/>
        <v>70</v>
      </c>
    </row>
    <row r="59" spans="1:9" ht="17.7" customHeight="1" x14ac:dyDescent="0.25">
      <c r="A59" s="24">
        <v>623</v>
      </c>
      <c r="B59" s="30">
        <v>130</v>
      </c>
      <c r="C59" s="3">
        <v>7</v>
      </c>
      <c r="D59" s="34"/>
      <c r="E59" s="3"/>
      <c r="F59" s="3"/>
      <c r="G59" s="3"/>
      <c r="H59" s="18">
        <f t="shared" si="0"/>
        <v>7</v>
      </c>
      <c r="I59" s="18">
        <f t="shared" si="1"/>
        <v>137</v>
      </c>
    </row>
    <row r="60" spans="1:9" ht="17.7" customHeight="1" x14ac:dyDescent="0.25">
      <c r="A60" s="28"/>
      <c r="B60" s="30"/>
      <c r="C60" s="3"/>
      <c r="D60" s="34"/>
      <c r="E60" s="3"/>
      <c r="F60" s="3"/>
      <c r="G60" s="3"/>
      <c r="H60" s="18">
        <f t="shared" si="0"/>
        <v>0</v>
      </c>
      <c r="I60" s="18">
        <f t="shared" si="1"/>
        <v>0</v>
      </c>
    </row>
    <row r="61" spans="1:9" ht="17.7" customHeight="1" x14ac:dyDescent="0.25">
      <c r="A61" s="28"/>
      <c r="B61" s="30"/>
      <c r="C61" s="3">
        <f>SUM(C2:C60)</f>
        <v>450</v>
      </c>
      <c r="D61" s="3">
        <f>SUM(D2:D60)</f>
        <v>82</v>
      </c>
      <c r="E61" s="3">
        <f>SUM(E2:E60)</f>
        <v>14</v>
      </c>
      <c r="F61" s="3"/>
      <c r="G61" s="3"/>
      <c r="H61" s="18">
        <f t="shared" si="0"/>
        <v>546</v>
      </c>
      <c r="I61" s="18">
        <f t="shared" si="1"/>
        <v>546</v>
      </c>
    </row>
    <row r="62" spans="1:9" ht="17.7" customHeight="1" x14ac:dyDescent="0.25">
      <c r="A62" s="28"/>
      <c r="B62" s="30"/>
      <c r="C62" s="3"/>
      <c r="D62" s="34"/>
      <c r="E62" s="3"/>
      <c r="F62" s="3"/>
      <c r="G62" s="3"/>
      <c r="H62" s="18">
        <f t="shared" si="0"/>
        <v>0</v>
      </c>
      <c r="I62" s="18">
        <f t="shared" si="1"/>
        <v>0</v>
      </c>
    </row>
    <row r="63" spans="1:9" ht="17.7" customHeight="1" x14ac:dyDescent="0.25">
      <c r="A63" s="28"/>
      <c r="B63" s="30"/>
      <c r="C63" s="3"/>
      <c r="D63" s="34"/>
      <c r="E63" s="3"/>
      <c r="F63" s="3"/>
      <c r="G63" s="3"/>
      <c r="H63" s="18">
        <f t="shared" si="0"/>
        <v>0</v>
      </c>
      <c r="I63" s="18">
        <f t="shared" si="1"/>
        <v>0</v>
      </c>
    </row>
    <row r="64" spans="1:9" ht="17.7" customHeight="1" x14ac:dyDescent="0.25">
      <c r="A64" s="28"/>
      <c r="B64" s="30"/>
      <c r="C64" s="3"/>
      <c r="D64" s="34"/>
      <c r="E64" s="3"/>
      <c r="F64" s="3"/>
      <c r="G64" s="3"/>
      <c r="H64" s="18">
        <f t="shared" si="0"/>
        <v>0</v>
      </c>
      <c r="I64" s="18">
        <f t="shared" si="1"/>
        <v>0</v>
      </c>
    </row>
    <row r="65" spans="1:9" ht="17.7" customHeight="1" x14ac:dyDescent="0.25">
      <c r="A65" s="28"/>
      <c r="B65" s="30"/>
      <c r="C65" s="3"/>
      <c r="D65" s="34"/>
      <c r="E65" s="3"/>
      <c r="F65" s="3"/>
      <c r="G65" s="3"/>
      <c r="H65" s="18">
        <f t="shared" si="0"/>
        <v>0</v>
      </c>
      <c r="I65" s="18">
        <f t="shared" si="1"/>
        <v>0</v>
      </c>
    </row>
    <row r="66" spans="1:9" ht="17.7" customHeight="1" x14ac:dyDescent="0.25">
      <c r="A66" s="28"/>
      <c r="B66" s="30"/>
      <c r="C66" s="3"/>
      <c r="D66" s="34"/>
      <c r="E66" s="3"/>
      <c r="F66" s="3"/>
      <c r="G66" s="3"/>
      <c r="H66" s="18">
        <f t="shared" si="0"/>
        <v>0</v>
      </c>
      <c r="I66" s="18">
        <f t="shared" si="1"/>
        <v>0</v>
      </c>
    </row>
    <row r="67" spans="1:9" ht="17.7" customHeight="1" x14ac:dyDescent="0.25">
      <c r="A67" s="28"/>
      <c r="B67" s="30"/>
      <c r="C67" s="3"/>
      <c r="D67" s="34"/>
      <c r="E67" s="3"/>
      <c r="F67" s="3"/>
      <c r="G67" s="3"/>
      <c r="H67" s="18">
        <f t="shared" ref="H67:H130" si="2">SUM(C67:G67)</f>
        <v>0</v>
      </c>
      <c r="I67" s="18">
        <f t="shared" ref="I67:I130" si="3">H67+B67</f>
        <v>0</v>
      </c>
    </row>
    <row r="68" spans="1:9" ht="17.7" customHeight="1" x14ac:dyDescent="0.25">
      <c r="A68" s="28"/>
      <c r="B68" s="30"/>
      <c r="C68" s="3"/>
      <c r="D68" s="34"/>
      <c r="E68" s="3"/>
      <c r="F68" s="3"/>
      <c r="G68" s="3"/>
      <c r="H68" s="18">
        <f t="shared" si="2"/>
        <v>0</v>
      </c>
      <c r="I68" s="18">
        <f t="shared" si="3"/>
        <v>0</v>
      </c>
    </row>
    <row r="69" spans="1:9" ht="17.7" customHeight="1" x14ac:dyDescent="0.25">
      <c r="A69" s="28"/>
      <c r="B69" s="30"/>
      <c r="C69" s="3"/>
      <c r="D69" s="34"/>
      <c r="E69" s="3"/>
      <c r="F69" s="3"/>
      <c r="G69" s="3"/>
      <c r="H69" s="18">
        <f t="shared" si="2"/>
        <v>0</v>
      </c>
      <c r="I69" s="18">
        <f t="shared" si="3"/>
        <v>0</v>
      </c>
    </row>
    <row r="70" spans="1:9" ht="17.7" customHeight="1" x14ac:dyDescent="0.25">
      <c r="A70" s="28"/>
      <c r="B70" s="30"/>
      <c r="C70" s="3"/>
      <c r="D70" s="34"/>
      <c r="E70" s="3"/>
      <c r="F70" s="3"/>
      <c r="G70" s="3"/>
      <c r="H70" s="18">
        <f t="shared" si="2"/>
        <v>0</v>
      </c>
      <c r="I70" s="18">
        <f t="shared" si="3"/>
        <v>0</v>
      </c>
    </row>
    <row r="71" spans="1:9" ht="17.7" customHeight="1" x14ac:dyDescent="0.25">
      <c r="A71" s="28"/>
      <c r="B71" s="30"/>
      <c r="C71" s="3"/>
      <c r="D71" s="34"/>
      <c r="E71" s="3"/>
      <c r="F71" s="3"/>
      <c r="G71" s="3"/>
      <c r="H71" s="18">
        <f t="shared" si="2"/>
        <v>0</v>
      </c>
      <c r="I71" s="18">
        <f t="shared" si="3"/>
        <v>0</v>
      </c>
    </row>
    <row r="72" spans="1:9" ht="17.7" customHeight="1" x14ac:dyDescent="0.25">
      <c r="A72" s="28"/>
      <c r="B72" s="30"/>
      <c r="C72" s="3"/>
      <c r="D72" s="34"/>
      <c r="E72" s="3"/>
      <c r="F72" s="3"/>
      <c r="G72" s="3"/>
      <c r="H72" s="18">
        <f t="shared" si="2"/>
        <v>0</v>
      </c>
      <c r="I72" s="18">
        <f t="shared" si="3"/>
        <v>0</v>
      </c>
    </row>
    <row r="73" spans="1:9" ht="17.7" customHeight="1" x14ac:dyDescent="0.25">
      <c r="A73" s="28"/>
      <c r="B73" s="30"/>
      <c r="C73" s="3"/>
      <c r="D73" s="34"/>
      <c r="E73" s="3"/>
      <c r="F73" s="3"/>
      <c r="G73" s="3"/>
      <c r="H73" s="18">
        <f t="shared" si="2"/>
        <v>0</v>
      </c>
      <c r="I73" s="18">
        <f t="shared" si="3"/>
        <v>0</v>
      </c>
    </row>
    <row r="74" spans="1:9" ht="17.7" customHeight="1" x14ac:dyDescent="0.25">
      <c r="A74" s="28"/>
      <c r="B74" s="30"/>
      <c r="C74" s="3"/>
      <c r="D74" s="34"/>
      <c r="E74" s="3"/>
      <c r="F74" s="3"/>
      <c r="G74" s="3"/>
      <c r="H74" s="18">
        <f t="shared" si="2"/>
        <v>0</v>
      </c>
      <c r="I74" s="18">
        <f t="shared" si="3"/>
        <v>0</v>
      </c>
    </row>
    <row r="75" spans="1:9" ht="17.7" customHeight="1" x14ac:dyDescent="0.25">
      <c r="A75" s="28"/>
      <c r="B75" s="30"/>
      <c r="C75" s="3"/>
      <c r="D75" s="34"/>
      <c r="E75" s="3"/>
      <c r="F75" s="3"/>
      <c r="G75" s="3"/>
      <c r="H75" s="18">
        <f t="shared" si="2"/>
        <v>0</v>
      </c>
      <c r="I75" s="18">
        <f t="shared" si="3"/>
        <v>0</v>
      </c>
    </row>
    <row r="76" spans="1:9" ht="17.7" customHeight="1" x14ac:dyDescent="0.25">
      <c r="A76" s="28"/>
      <c r="B76" s="30"/>
      <c r="C76" s="3"/>
      <c r="D76" s="34"/>
      <c r="E76" s="3"/>
      <c r="F76" s="3"/>
      <c r="G76" s="3"/>
      <c r="H76" s="18">
        <f t="shared" si="2"/>
        <v>0</v>
      </c>
      <c r="I76" s="18">
        <f t="shared" si="3"/>
        <v>0</v>
      </c>
    </row>
    <row r="77" spans="1:9" ht="17.7" customHeight="1" x14ac:dyDescent="0.25">
      <c r="A77" s="28"/>
      <c r="B77" s="30"/>
      <c r="C77" s="3"/>
      <c r="D77" s="34"/>
      <c r="E77" s="3"/>
      <c r="F77" s="3"/>
      <c r="G77" s="3"/>
      <c r="H77" s="18">
        <f t="shared" si="2"/>
        <v>0</v>
      </c>
      <c r="I77" s="18">
        <f t="shared" si="3"/>
        <v>0</v>
      </c>
    </row>
    <row r="78" spans="1:9" ht="17.7" customHeight="1" x14ac:dyDescent="0.25">
      <c r="A78" s="28"/>
      <c r="B78" s="30"/>
      <c r="C78" s="3"/>
      <c r="D78" s="34"/>
      <c r="E78" s="3"/>
      <c r="F78" s="3"/>
      <c r="G78" s="3"/>
      <c r="H78" s="18">
        <f t="shared" si="2"/>
        <v>0</v>
      </c>
      <c r="I78" s="18">
        <f t="shared" si="3"/>
        <v>0</v>
      </c>
    </row>
    <row r="79" spans="1:9" ht="17.7" customHeight="1" x14ac:dyDescent="0.25">
      <c r="A79" s="28"/>
      <c r="B79" s="30"/>
      <c r="C79" s="3"/>
      <c r="D79" s="34"/>
      <c r="E79" s="3"/>
      <c r="F79" s="3"/>
      <c r="G79" s="3"/>
      <c r="H79" s="18">
        <f t="shared" si="2"/>
        <v>0</v>
      </c>
      <c r="I79" s="18">
        <f t="shared" si="3"/>
        <v>0</v>
      </c>
    </row>
    <row r="80" spans="1:9" ht="17.7" customHeight="1" x14ac:dyDescent="0.25">
      <c r="A80" s="28"/>
      <c r="B80" s="30"/>
      <c r="C80" s="3"/>
      <c r="D80" s="34"/>
      <c r="E80" s="3"/>
      <c r="F80" s="3"/>
      <c r="G80" s="3"/>
      <c r="H80" s="18">
        <f t="shared" si="2"/>
        <v>0</v>
      </c>
      <c r="I80" s="18">
        <f t="shared" si="3"/>
        <v>0</v>
      </c>
    </row>
    <row r="81" spans="1:9" ht="17.7" customHeight="1" x14ac:dyDescent="0.25">
      <c r="A81" s="28"/>
      <c r="B81" s="30"/>
      <c r="C81" s="3"/>
      <c r="D81" s="34"/>
      <c r="E81" s="3"/>
      <c r="F81" s="3"/>
      <c r="G81" s="3"/>
      <c r="H81" s="18">
        <f t="shared" si="2"/>
        <v>0</v>
      </c>
      <c r="I81" s="18">
        <f t="shared" si="3"/>
        <v>0</v>
      </c>
    </row>
    <row r="82" spans="1:9" ht="17.7" customHeight="1" x14ac:dyDescent="0.25">
      <c r="A82" s="28"/>
      <c r="B82" s="30"/>
      <c r="C82" s="3"/>
      <c r="D82" s="34"/>
      <c r="E82" s="3"/>
      <c r="F82" s="3"/>
      <c r="G82" s="3"/>
      <c r="H82" s="18">
        <f t="shared" si="2"/>
        <v>0</v>
      </c>
      <c r="I82" s="18">
        <f t="shared" si="3"/>
        <v>0</v>
      </c>
    </row>
    <row r="83" spans="1:9" ht="17.7" customHeight="1" x14ac:dyDescent="0.25">
      <c r="A83" s="28"/>
      <c r="B83" s="30"/>
      <c r="C83" s="3"/>
      <c r="D83" s="34"/>
      <c r="E83" s="3"/>
      <c r="F83" s="3"/>
      <c r="G83" s="3"/>
      <c r="H83" s="18">
        <f t="shared" si="2"/>
        <v>0</v>
      </c>
      <c r="I83" s="18">
        <f t="shared" si="3"/>
        <v>0</v>
      </c>
    </row>
    <row r="84" spans="1:9" ht="17.7" customHeight="1" x14ac:dyDescent="0.25">
      <c r="A84" s="28"/>
      <c r="B84" s="30"/>
      <c r="C84" s="3"/>
      <c r="D84" s="34"/>
      <c r="E84" s="3"/>
      <c r="F84" s="3"/>
      <c r="G84" s="3"/>
      <c r="H84" s="18">
        <f t="shared" si="2"/>
        <v>0</v>
      </c>
      <c r="I84" s="18">
        <f t="shared" si="3"/>
        <v>0</v>
      </c>
    </row>
    <row r="85" spans="1:9" ht="17.7" customHeight="1" x14ac:dyDescent="0.25">
      <c r="A85" s="28"/>
      <c r="B85" s="30"/>
      <c r="C85" s="3"/>
      <c r="D85" s="34"/>
      <c r="E85" s="3"/>
      <c r="F85" s="3"/>
      <c r="G85" s="3"/>
      <c r="H85" s="18">
        <f t="shared" si="2"/>
        <v>0</v>
      </c>
      <c r="I85" s="18">
        <f t="shared" si="3"/>
        <v>0</v>
      </c>
    </row>
    <row r="86" spans="1:9" ht="17.7" customHeight="1" x14ac:dyDescent="0.25">
      <c r="A86" s="28"/>
      <c r="B86" s="30"/>
      <c r="C86" s="3"/>
      <c r="D86" s="34"/>
      <c r="E86" s="3"/>
      <c r="F86" s="3"/>
      <c r="G86" s="3"/>
      <c r="H86" s="18">
        <f t="shared" si="2"/>
        <v>0</v>
      </c>
      <c r="I86" s="18">
        <f t="shared" si="3"/>
        <v>0</v>
      </c>
    </row>
    <row r="87" spans="1:9" ht="17.7" customHeight="1" x14ac:dyDescent="0.25">
      <c r="A87" s="28"/>
      <c r="B87" s="30"/>
      <c r="C87" s="3"/>
      <c r="D87" s="34"/>
      <c r="E87" s="3"/>
      <c r="F87" s="3"/>
      <c r="G87" s="3"/>
      <c r="H87" s="18">
        <f t="shared" si="2"/>
        <v>0</v>
      </c>
      <c r="I87" s="18">
        <f t="shared" si="3"/>
        <v>0</v>
      </c>
    </row>
    <row r="88" spans="1:9" ht="17.7" customHeight="1" x14ac:dyDescent="0.25">
      <c r="A88" s="28"/>
      <c r="B88" s="30"/>
      <c r="C88" s="3"/>
      <c r="D88" s="34"/>
      <c r="E88" s="3"/>
      <c r="F88" s="3"/>
      <c r="G88" s="3"/>
      <c r="H88" s="18">
        <f t="shared" si="2"/>
        <v>0</v>
      </c>
      <c r="I88" s="18">
        <f t="shared" si="3"/>
        <v>0</v>
      </c>
    </row>
    <row r="89" spans="1:9" ht="17.7" customHeight="1" x14ac:dyDescent="0.25">
      <c r="A89" s="28"/>
      <c r="B89" s="30"/>
      <c r="C89" s="3"/>
      <c r="D89" s="34"/>
      <c r="E89" s="3"/>
      <c r="F89" s="3"/>
      <c r="G89" s="3"/>
      <c r="H89" s="18">
        <f t="shared" si="2"/>
        <v>0</v>
      </c>
      <c r="I89" s="18">
        <f t="shared" si="3"/>
        <v>0</v>
      </c>
    </row>
    <row r="90" spans="1:9" ht="17.7" customHeight="1" x14ac:dyDescent="0.25">
      <c r="A90" s="28"/>
      <c r="B90" s="30"/>
      <c r="C90" s="3"/>
      <c r="D90" s="34"/>
      <c r="E90" s="3"/>
      <c r="F90" s="3"/>
      <c r="G90" s="3"/>
      <c r="H90" s="18">
        <f t="shared" si="2"/>
        <v>0</v>
      </c>
      <c r="I90" s="18">
        <f t="shared" si="3"/>
        <v>0</v>
      </c>
    </row>
    <row r="91" spans="1:9" ht="17.7" customHeight="1" x14ac:dyDescent="0.25">
      <c r="A91" s="28"/>
      <c r="B91" s="30"/>
      <c r="C91" s="3"/>
      <c r="D91" s="34"/>
      <c r="E91" s="3"/>
      <c r="F91" s="3"/>
      <c r="G91" s="3"/>
      <c r="H91" s="18">
        <f t="shared" si="2"/>
        <v>0</v>
      </c>
      <c r="I91" s="18">
        <f t="shared" si="3"/>
        <v>0</v>
      </c>
    </row>
    <row r="92" spans="1:9" ht="17.7" customHeight="1" x14ac:dyDescent="0.25">
      <c r="A92" s="28"/>
      <c r="B92" s="30"/>
      <c r="C92" s="3"/>
      <c r="D92" s="34"/>
      <c r="E92" s="3"/>
      <c r="F92" s="3"/>
      <c r="G92" s="3"/>
      <c r="H92" s="18">
        <f t="shared" si="2"/>
        <v>0</v>
      </c>
      <c r="I92" s="18">
        <f t="shared" si="3"/>
        <v>0</v>
      </c>
    </row>
    <row r="93" spans="1:9" ht="17.7" customHeight="1" x14ac:dyDescent="0.25">
      <c r="A93" s="28"/>
      <c r="B93" s="30"/>
      <c r="C93" s="3"/>
      <c r="D93" s="34"/>
      <c r="E93" s="3"/>
      <c r="F93" s="3"/>
      <c r="G93" s="3"/>
      <c r="H93" s="18">
        <f t="shared" si="2"/>
        <v>0</v>
      </c>
      <c r="I93" s="18">
        <f t="shared" si="3"/>
        <v>0</v>
      </c>
    </row>
    <row r="94" spans="1:9" ht="17.7" customHeight="1" x14ac:dyDescent="0.25">
      <c r="A94" s="28"/>
      <c r="B94" s="30"/>
      <c r="C94" s="3"/>
      <c r="D94" s="34"/>
      <c r="E94" s="3"/>
      <c r="F94" s="3"/>
      <c r="G94" s="3"/>
      <c r="H94" s="18">
        <f t="shared" si="2"/>
        <v>0</v>
      </c>
      <c r="I94" s="18">
        <f t="shared" si="3"/>
        <v>0</v>
      </c>
    </row>
    <row r="95" spans="1:9" ht="17.7" customHeight="1" x14ac:dyDescent="0.25">
      <c r="A95" s="28"/>
      <c r="B95" s="30"/>
      <c r="C95" s="3"/>
      <c r="D95" s="34"/>
      <c r="E95" s="3"/>
      <c r="F95" s="3"/>
      <c r="G95" s="3"/>
      <c r="H95" s="18">
        <f t="shared" si="2"/>
        <v>0</v>
      </c>
      <c r="I95" s="18">
        <f t="shared" si="3"/>
        <v>0</v>
      </c>
    </row>
    <row r="96" spans="1:9" ht="17.7" customHeight="1" x14ac:dyDescent="0.25">
      <c r="A96" s="28"/>
      <c r="B96" s="30"/>
      <c r="C96" s="3"/>
      <c r="D96" s="34"/>
      <c r="E96" s="3"/>
      <c r="F96" s="3"/>
      <c r="G96" s="3"/>
      <c r="H96" s="18">
        <f t="shared" si="2"/>
        <v>0</v>
      </c>
      <c r="I96" s="18">
        <f t="shared" si="3"/>
        <v>0</v>
      </c>
    </row>
    <row r="97" spans="1:9" ht="17.7" customHeight="1" x14ac:dyDescent="0.25">
      <c r="A97" s="28"/>
      <c r="B97" s="30"/>
      <c r="C97" s="3"/>
      <c r="D97" s="34"/>
      <c r="E97" s="3"/>
      <c r="F97" s="3"/>
      <c r="G97" s="3"/>
      <c r="H97" s="18">
        <f t="shared" si="2"/>
        <v>0</v>
      </c>
      <c r="I97" s="18">
        <f t="shared" si="3"/>
        <v>0</v>
      </c>
    </row>
    <row r="98" spans="1:9" ht="17.7" customHeight="1" x14ac:dyDescent="0.25">
      <c r="A98" s="28"/>
      <c r="B98" s="30"/>
      <c r="C98" s="3"/>
      <c r="D98" s="34"/>
      <c r="E98" s="3"/>
      <c r="F98" s="3"/>
      <c r="G98" s="3"/>
      <c r="H98" s="18">
        <f t="shared" si="2"/>
        <v>0</v>
      </c>
      <c r="I98" s="18">
        <f t="shared" si="3"/>
        <v>0</v>
      </c>
    </row>
    <row r="99" spans="1:9" ht="17.7" customHeight="1" x14ac:dyDescent="0.25">
      <c r="A99" s="28"/>
      <c r="B99" s="30"/>
      <c r="C99" s="3"/>
      <c r="D99" s="34"/>
      <c r="E99" s="3"/>
      <c r="F99" s="3"/>
      <c r="G99" s="3"/>
      <c r="H99" s="18">
        <f t="shared" si="2"/>
        <v>0</v>
      </c>
      <c r="I99" s="18">
        <f t="shared" si="3"/>
        <v>0</v>
      </c>
    </row>
    <row r="100" spans="1:9" ht="17.7" customHeight="1" x14ac:dyDescent="0.25">
      <c r="A100" s="28"/>
      <c r="B100" s="30"/>
      <c r="C100" s="3"/>
      <c r="D100" s="34"/>
      <c r="E100" s="3"/>
      <c r="F100" s="3"/>
      <c r="G100" s="3"/>
      <c r="H100" s="18">
        <f t="shared" si="2"/>
        <v>0</v>
      </c>
      <c r="I100" s="18">
        <f t="shared" si="3"/>
        <v>0</v>
      </c>
    </row>
    <row r="101" spans="1:9" ht="17.7" customHeight="1" x14ac:dyDescent="0.25">
      <c r="A101" s="28"/>
      <c r="B101" s="30"/>
      <c r="C101" s="3"/>
      <c r="D101" s="34"/>
      <c r="E101" s="3"/>
      <c r="F101" s="3"/>
      <c r="G101" s="3"/>
      <c r="H101" s="18">
        <f t="shared" si="2"/>
        <v>0</v>
      </c>
      <c r="I101" s="18">
        <f t="shared" si="3"/>
        <v>0</v>
      </c>
    </row>
    <row r="102" spans="1:9" ht="17.7" customHeight="1" x14ac:dyDescent="0.25">
      <c r="A102" s="28"/>
      <c r="B102" s="30"/>
      <c r="C102" s="3"/>
      <c r="D102" s="34"/>
      <c r="E102" s="3"/>
      <c r="F102" s="3"/>
      <c r="G102" s="3"/>
      <c r="H102" s="18">
        <f t="shared" si="2"/>
        <v>0</v>
      </c>
      <c r="I102" s="18">
        <f t="shared" si="3"/>
        <v>0</v>
      </c>
    </row>
    <row r="103" spans="1:9" ht="17.7" customHeight="1" x14ac:dyDescent="0.25">
      <c r="A103" s="28"/>
      <c r="B103" s="30"/>
      <c r="C103" s="3"/>
      <c r="D103" s="34"/>
      <c r="E103" s="3"/>
      <c r="F103" s="3"/>
      <c r="G103" s="3"/>
      <c r="H103" s="18">
        <f t="shared" si="2"/>
        <v>0</v>
      </c>
      <c r="I103" s="18">
        <f t="shared" si="3"/>
        <v>0</v>
      </c>
    </row>
    <row r="104" spans="1:9" ht="17.7" customHeight="1" x14ac:dyDescent="0.25">
      <c r="A104" s="28"/>
      <c r="B104" s="30"/>
      <c r="C104" s="3"/>
      <c r="D104" s="34"/>
      <c r="E104" s="3"/>
      <c r="F104" s="3"/>
      <c r="G104" s="3"/>
      <c r="H104" s="18">
        <f t="shared" si="2"/>
        <v>0</v>
      </c>
      <c r="I104" s="18">
        <f t="shared" si="3"/>
        <v>0</v>
      </c>
    </row>
    <row r="105" spans="1:9" ht="17.7" customHeight="1" x14ac:dyDescent="0.25">
      <c r="A105" s="28"/>
      <c r="B105" s="30"/>
      <c r="C105" s="3"/>
      <c r="D105" s="34"/>
      <c r="E105" s="3"/>
      <c r="F105" s="3"/>
      <c r="G105" s="3"/>
      <c r="H105" s="18">
        <f t="shared" si="2"/>
        <v>0</v>
      </c>
      <c r="I105" s="18">
        <f t="shared" si="3"/>
        <v>0</v>
      </c>
    </row>
    <row r="106" spans="1:9" ht="17.7" customHeight="1" x14ac:dyDescent="0.25">
      <c r="A106" s="28"/>
      <c r="B106" s="30"/>
      <c r="C106" s="3"/>
      <c r="D106" s="34"/>
      <c r="E106" s="3"/>
      <c r="F106" s="3"/>
      <c r="G106" s="3"/>
      <c r="H106" s="18">
        <f t="shared" si="2"/>
        <v>0</v>
      </c>
      <c r="I106" s="18">
        <f t="shared" si="3"/>
        <v>0</v>
      </c>
    </row>
    <row r="107" spans="1:9" ht="17.7" customHeight="1" x14ac:dyDescent="0.25">
      <c r="A107" s="28"/>
      <c r="B107" s="30"/>
      <c r="C107" s="3"/>
      <c r="D107" s="34"/>
      <c r="E107" s="3"/>
      <c r="F107" s="3"/>
      <c r="G107" s="3"/>
      <c r="H107" s="18">
        <f t="shared" si="2"/>
        <v>0</v>
      </c>
      <c r="I107" s="18">
        <f t="shared" si="3"/>
        <v>0</v>
      </c>
    </row>
    <row r="108" spans="1:9" ht="17.7" customHeight="1" x14ac:dyDescent="0.25">
      <c r="A108" s="28"/>
      <c r="B108" s="30"/>
      <c r="C108" s="3"/>
      <c r="D108" s="34"/>
      <c r="E108" s="3"/>
      <c r="F108" s="3"/>
      <c r="G108" s="3"/>
      <c r="H108" s="18">
        <f t="shared" si="2"/>
        <v>0</v>
      </c>
      <c r="I108" s="18">
        <f t="shared" si="3"/>
        <v>0</v>
      </c>
    </row>
    <row r="109" spans="1:9" ht="17.7" customHeight="1" x14ac:dyDescent="0.25">
      <c r="A109" s="28"/>
      <c r="B109" s="30"/>
      <c r="C109" s="3"/>
      <c r="D109" s="34"/>
      <c r="E109" s="3"/>
      <c r="F109" s="3"/>
      <c r="G109" s="3"/>
      <c r="H109" s="18">
        <f t="shared" si="2"/>
        <v>0</v>
      </c>
      <c r="I109" s="18">
        <f t="shared" si="3"/>
        <v>0</v>
      </c>
    </row>
    <row r="110" spans="1:9" ht="17.7" customHeight="1" x14ac:dyDescent="0.25">
      <c r="A110" s="28"/>
      <c r="B110" s="30"/>
      <c r="C110" s="3"/>
      <c r="D110" s="34"/>
      <c r="E110" s="3"/>
      <c r="F110" s="3"/>
      <c r="G110" s="3"/>
      <c r="H110" s="18">
        <f t="shared" si="2"/>
        <v>0</v>
      </c>
      <c r="I110" s="18">
        <f t="shared" si="3"/>
        <v>0</v>
      </c>
    </row>
    <row r="111" spans="1:9" ht="17.7" customHeight="1" x14ac:dyDescent="0.25">
      <c r="A111" s="28"/>
      <c r="B111" s="30"/>
      <c r="C111" s="3"/>
      <c r="D111" s="34"/>
      <c r="E111" s="3"/>
      <c r="F111" s="3"/>
      <c r="G111" s="3"/>
      <c r="H111" s="18">
        <f t="shared" si="2"/>
        <v>0</v>
      </c>
      <c r="I111" s="18">
        <f t="shared" si="3"/>
        <v>0</v>
      </c>
    </row>
    <row r="112" spans="1:9" ht="17.7" customHeight="1" x14ac:dyDescent="0.25">
      <c r="A112" s="28"/>
      <c r="B112" s="30"/>
      <c r="C112" s="3"/>
      <c r="D112" s="34"/>
      <c r="E112" s="3"/>
      <c r="F112" s="3"/>
      <c r="G112" s="3"/>
      <c r="H112" s="18">
        <f t="shared" si="2"/>
        <v>0</v>
      </c>
      <c r="I112" s="18">
        <f t="shared" si="3"/>
        <v>0</v>
      </c>
    </row>
    <row r="113" spans="1:9" ht="17.7" customHeight="1" x14ac:dyDescent="0.25">
      <c r="A113" s="28"/>
      <c r="B113" s="30"/>
      <c r="C113" s="3"/>
      <c r="D113" s="34"/>
      <c r="E113" s="3"/>
      <c r="F113" s="3"/>
      <c r="G113" s="3"/>
      <c r="H113" s="18">
        <f t="shared" si="2"/>
        <v>0</v>
      </c>
      <c r="I113" s="18">
        <f t="shared" si="3"/>
        <v>0</v>
      </c>
    </row>
    <row r="114" spans="1:9" ht="17.7" customHeight="1" x14ac:dyDescent="0.25">
      <c r="A114" s="28"/>
      <c r="B114" s="30"/>
      <c r="C114" s="3"/>
      <c r="D114" s="34"/>
      <c r="E114" s="3"/>
      <c r="F114" s="3"/>
      <c r="G114" s="3"/>
      <c r="H114" s="18">
        <f t="shared" si="2"/>
        <v>0</v>
      </c>
      <c r="I114" s="18">
        <f t="shared" si="3"/>
        <v>0</v>
      </c>
    </row>
    <row r="115" spans="1:9" ht="17.7" customHeight="1" x14ac:dyDescent="0.25">
      <c r="A115" s="28"/>
      <c r="B115" s="30"/>
      <c r="C115" s="3"/>
      <c r="D115" s="34"/>
      <c r="E115" s="3"/>
      <c r="F115" s="3"/>
      <c r="G115" s="3"/>
      <c r="H115" s="18">
        <f t="shared" si="2"/>
        <v>0</v>
      </c>
      <c r="I115" s="18">
        <f t="shared" si="3"/>
        <v>0</v>
      </c>
    </row>
    <row r="116" spans="1:9" ht="17.7" customHeight="1" x14ac:dyDescent="0.25">
      <c r="A116" s="28"/>
      <c r="B116" s="30"/>
      <c r="C116" s="3"/>
      <c r="D116" s="34"/>
      <c r="E116" s="3"/>
      <c r="F116" s="3"/>
      <c r="G116" s="3"/>
      <c r="H116" s="18">
        <f t="shared" si="2"/>
        <v>0</v>
      </c>
      <c r="I116" s="18">
        <f t="shared" si="3"/>
        <v>0</v>
      </c>
    </row>
    <row r="117" spans="1:9" ht="17.7" customHeight="1" x14ac:dyDescent="0.25">
      <c r="A117" s="28"/>
      <c r="B117" s="30"/>
      <c r="C117" s="3"/>
      <c r="D117" s="34"/>
      <c r="E117" s="3"/>
      <c r="F117" s="3"/>
      <c r="G117" s="3"/>
      <c r="H117" s="18">
        <f t="shared" si="2"/>
        <v>0</v>
      </c>
      <c r="I117" s="18">
        <f t="shared" si="3"/>
        <v>0</v>
      </c>
    </row>
    <row r="118" spans="1:9" ht="17.7" customHeight="1" x14ac:dyDescent="0.25">
      <c r="A118" s="28"/>
      <c r="B118" s="30"/>
      <c r="C118" s="3"/>
      <c r="D118" s="34"/>
      <c r="E118" s="3"/>
      <c r="F118" s="3"/>
      <c r="G118" s="3"/>
      <c r="H118" s="18">
        <f t="shared" si="2"/>
        <v>0</v>
      </c>
      <c r="I118" s="18">
        <f t="shared" si="3"/>
        <v>0</v>
      </c>
    </row>
    <row r="119" spans="1:9" ht="17.7" customHeight="1" x14ac:dyDescent="0.25">
      <c r="A119" s="28"/>
      <c r="B119" s="30"/>
      <c r="C119" s="3"/>
      <c r="D119" s="34"/>
      <c r="E119" s="3"/>
      <c r="F119" s="3"/>
      <c r="G119" s="3"/>
      <c r="H119" s="18">
        <f t="shared" si="2"/>
        <v>0</v>
      </c>
      <c r="I119" s="18">
        <f t="shared" si="3"/>
        <v>0</v>
      </c>
    </row>
    <row r="120" spans="1:9" ht="17.7" customHeight="1" x14ac:dyDescent="0.25">
      <c r="A120" s="28"/>
      <c r="B120" s="30"/>
      <c r="C120" s="3"/>
      <c r="D120" s="34"/>
      <c r="E120" s="3"/>
      <c r="F120" s="3"/>
      <c r="G120" s="3"/>
      <c r="H120" s="18">
        <f t="shared" si="2"/>
        <v>0</v>
      </c>
      <c r="I120" s="18">
        <f t="shared" si="3"/>
        <v>0</v>
      </c>
    </row>
    <row r="121" spans="1:9" ht="17.7" customHeight="1" x14ac:dyDescent="0.25">
      <c r="A121" s="28"/>
      <c r="B121" s="30"/>
      <c r="C121" s="3"/>
      <c r="D121" s="34"/>
      <c r="E121" s="3"/>
      <c r="F121" s="3"/>
      <c r="G121" s="3"/>
      <c r="H121" s="18">
        <f t="shared" si="2"/>
        <v>0</v>
      </c>
      <c r="I121" s="18">
        <f t="shared" si="3"/>
        <v>0</v>
      </c>
    </row>
    <row r="122" spans="1:9" ht="17.7" customHeight="1" x14ac:dyDescent="0.25">
      <c r="A122" s="28"/>
      <c r="B122" s="30"/>
      <c r="C122" s="3"/>
      <c r="D122" s="34"/>
      <c r="E122" s="3"/>
      <c r="F122" s="3"/>
      <c r="G122" s="3"/>
      <c r="H122" s="18">
        <f t="shared" si="2"/>
        <v>0</v>
      </c>
      <c r="I122" s="18">
        <f t="shared" si="3"/>
        <v>0</v>
      </c>
    </row>
    <row r="123" spans="1:9" ht="17.7" customHeight="1" x14ac:dyDescent="0.25">
      <c r="A123" s="28"/>
      <c r="B123" s="30"/>
      <c r="C123" s="3"/>
      <c r="D123" s="34"/>
      <c r="E123" s="3"/>
      <c r="F123" s="3"/>
      <c r="G123" s="3"/>
      <c r="H123" s="18">
        <f t="shared" si="2"/>
        <v>0</v>
      </c>
      <c r="I123" s="18">
        <f t="shared" si="3"/>
        <v>0</v>
      </c>
    </row>
    <row r="124" spans="1:9" ht="17.7" customHeight="1" x14ac:dyDescent="0.25">
      <c r="A124" s="28"/>
      <c r="B124" s="30"/>
      <c r="C124" s="3"/>
      <c r="D124" s="34"/>
      <c r="E124" s="3"/>
      <c r="F124" s="3"/>
      <c r="G124" s="3"/>
      <c r="H124" s="18">
        <f t="shared" si="2"/>
        <v>0</v>
      </c>
      <c r="I124" s="18">
        <f t="shared" si="3"/>
        <v>0</v>
      </c>
    </row>
    <row r="125" spans="1:9" ht="17.7" customHeight="1" x14ac:dyDescent="0.25">
      <c r="A125" s="28"/>
      <c r="B125" s="30"/>
      <c r="C125" s="3"/>
      <c r="D125" s="34"/>
      <c r="E125" s="3"/>
      <c r="F125" s="3"/>
      <c r="G125" s="3"/>
      <c r="H125" s="18">
        <f t="shared" si="2"/>
        <v>0</v>
      </c>
      <c r="I125" s="18">
        <f t="shared" si="3"/>
        <v>0</v>
      </c>
    </row>
    <row r="126" spans="1:9" ht="17.7" customHeight="1" x14ac:dyDescent="0.25">
      <c r="A126" s="28"/>
      <c r="B126" s="30"/>
      <c r="C126" s="3"/>
      <c r="D126" s="34"/>
      <c r="E126" s="3"/>
      <c r="F126" s="3"/>
      <c r="G126" s="3"/>
      <c r="H126" s="18">
        <f t="shared" si="2"/>
        <v>0</v>
      </c>
      <c r="I126" s="18">
        <f t="shared" si="3"/>
        <v>0</v>
      </c>
    </row>
    <row r="127" spans="1:9" ht="17.7" customHeight="1" x14ac:dyDescent="0.25">
      <c r="A127" s="28"/>
      <c r="B127" s="30"/>
      <c r="C127" s="3"/>
      <c r="D127" s="34"/>
      <c r="E127" s="3"/>
      <c r="F127" s="3"/>
      <c r="G127" s="3"/>
      <c r="H127" s="18">
        <f t="shared" si="2"/>
        <v>0</v>
      </c>
      <c r="I127" s="18">
        <f t="shared" si="3"/>
        <v>0</v>
      </c>
    </row>
    <row r="128" spans="1:9" ht="17.7" customHeight="1" x14ac:dyDescent="0.25">
      <c r="A128" s="28"/>
      <c r="B128" s="30"/>
      <c r="C128" s="3"/>
      <c r="D128" s="34"/>
      <c r="E128" s="3"/>
      <c r="F128" s="3"/>
      <c r="G128" s="3"/>
      <c r="H128" s="18">
        <f t="shared" si="2"/>
        <v>0</v>
      </c>
      <c r="I128" s="18">
        <f t="shared" si="3"/>
        <v>0</v>
      </c>
    </row>
    <row r="129" spans="1:9" ht="17.7" customHeight="1" x14ac:dyDescent="0.25">
      <c r="A129" s="28"/>
      <c r="B129" s="30"/>
      <c r="C129" s="3"/>
      <c r="D129" s="34"/>
      <c r="E129" s="3"/>
      <c r="F129" s="3"/>
      <c r="G129" s="3"/>
      <c r="H129" s="18">
        <f t="shared" si="2"/>
        <v>0</v>
      </c>
      <c r="I129" s="18">
        <f t="shared" si="3"/>
        <v>0</v>
      </c>
    </row>
    <row r="130" spans="1:9" ht="17.7" customHeight="1" x14ac:dyDescent="0.25">
      <c r="A130" s="28"/>
      <c r="B130" s="30"/>
      <c r="C130" s="3"/>
      <c r="D130" s="34"/>
      <c r="E130" s="3"/>
      <c r="F130" s="3"/>
      <c r="G130" s="3"/>
      <c r="H130" s="18">
        <f t="shared" si="2"/>
        <v>0</v>
      </c>
      <c r="I130" s="18">
        <f t="shared" si="3"/>
        <v>0</v>
      </c>
    </row>
    <row r="131" spans="1:9" ht="17.7" customHeight="1" x14ac:dyDescent="0.25">
      <c r="A131" s="28"/>
      <c r="B131" s="30"/>
      <c r="C131" s="3"/>
      <c r="D131" s="34"/>
      <c r="E131" s="3"/>
      <c r="F131" s="3"/>
      <c r="G131" s="3"/>
      <c r="H131" s="18">
        <f t="shared" ref="H131:H164" si="4">SUM(C131:G131)</f>
        <v>0</v>
      </c>
      <c r="I131" s="18">
        <f t="shared" ref="I131:I164" si="5">H131+B131</f>
        <v>0</v>
      </c>
    </row>
    <row r="132" spans="1:9" ht="17.7" customHeight="1" x14ac:dyDescent="0.25">
      <c r="A132" s="28"/>
      <c r="B132" s="30"/>
      <c r="C132" s="3"/>
      <c r="D132" s="34"/>
      <c r="E132" s="3"/>
      <c r="F132" s="3"/>
      <c r="G132" s="3"/>
      <c r="H132" s="18">
        <f t="shared" si="4"/>
        <v>0</v>
      </c>
      <c r="I132" s="18">
        <f t="shared" si="5"/>
        <v>0</v>
      </c>
    </row>
    <row r="133" spans="1:9" ht="17.7" customHeight="1" x14ac:dyDescent="0.25">
      <c r="A133" s="28"/>
      <c r="B133" s="30"/>
      <c r="C133" s="3"/>
      <c r="D133" s="34"/>
      <c r="E133" s="3"/>
      <c r="F133" s="3"/>
      <c r="G133" s="3"/>
      <c r="H133" s="18">
        <f t="shared" si="4"/>
        <v>0</v>
      </c>
      <c r="I133" s="18">
        <f t="shared" si="5"/>
        <v>0</v>
      </c>
    </row>
    <row r="134" spans="1:9" ht="17.7" customHeight="1" x14ac:dyDescent="0.25">
      <c r="A134" s="28"/>
      <c r="B134" s="30"/>
      <c r="C134" s="3"/>
      <c r="D134" s="34"/>
      <c r="E134" s="3"/>
      <c r="F134" s="3"/>
      <c r="G134" s="3"/>
      <c r="H134" s="18">
        <f t="shared" si="4"/>
        <v>0</v>
      </c>
      <c r="I134" s="18">
        <f t="shared" si="5"/>
        <v>0</v>
      </c>
    </row>
    <row r="135" spans="1:9" ht="17.7" customHeight="1" x14ac:dyDescent="0.25">
      <c r="A135" s="28"/>
      <c r="B135" s="30"/>
      <c r="C135" s="3"/>
      <c r="D135" s="34"/>
      <c r="E135" s="3"/>
      <c r="F135" s="3"/>
      <c r="G135" s="3"/>
      <c r="H135" s="18">
        <f t="shared" si="4"/>
        <v>0</v>
      </c>
      <c r="I135" s="18">
        <f t="shared" si="5"/>
        <v>0</v>
      </c>
    </row>
    <row r="136" spans="1:9" ht="17.7" customHeight="1" x14ac:dyDescent="0.25">
      <c r="A136" s="28"/>
      <c r="B136" s="30"/>
      <c r="C136" s="3"/>
      <c r="D136" s="34"/>
      <c r="E136" s="3"/>
      <c r="F136" s="3"/>
      <c r="G136" s="3"/>
      <c r="H136" s="18">
        <f t="shared" si="4"/>
        <v>0</v>
      </c>
      <c r="I136" s="18">
        <f t="shared" si="5"/>
        <v>0</v>
      </c>
    </row>
    <row r="137" spans="1:9" ht="17.7" customHeight="1" x14ac:dyDescent="0.25">
      <c r="A137" s="28"/>
      <c r="B137" s="30"/>
      <c r="C137" s="3"/>
      <c r="D137" s="34"/>
      <c r="E137" s="3"/>
      <c r="F137" s="3"/>
      <c r="G137" s="3"/>
      <c r="H137" s="18">
        <f t="shared" si="4"/>
        <v>0</v>
      </c>
      <c r="I137" s="18">
        <f t="shared" si="5"/>
        <v>0</v>
      </c>
    </row>
    <row r="138" spans="1:9" ht="17.7" customHeight="1" x14ac:dyDescent="0.25">
      <c r="A138" s="28"/>
      <c r="B138" s="30"/>
      <c r="C138" s="3"/>
      <c r="D138" s="34"/>
      <c r="E138" s="3"/>
      <c r="F138" s="3"/>
      <c r="G138" s="3"/>
      <c r="H138" s="18">
        <f t="shared" si="4"/>
        <v>0</v>
      </c>
      <c r="I138" s="18">
        <f t="shared" si="5"/>
        <v>0</v>
      </c>
    </row>
    <row r="139" spans="1:9" ht="17.7" customHeight="1" x14ac:dyDescent="0.25">
      <c r="A139" s="28"/>
      <c r="B139" s="30"/>
      <c r="C139" s="3"/>
      <c r="D139" s="34"/>
      <c r="E139" s="3"/>
      <c r="F139" s="3"/>
      <c r="G139" s="3"/>
      <c r="H139" s="18">
        <f t="shared" si="4"/>
        <v>0</v>
      </c>
      <c r="I139" s="18">
        <f t="shared" si="5"/>
        <v>0</v>
      </c>
    </row>
    <row r="140" spans="1:9" ht="17.7" customHeight="1" x14ac:dyDescent="0.25">
      <c r="A140" s="28"/>
      <c r="B140" s="30"/>
      <c r="C140" s="3"/>
      <c r="D140" s="34"/>
      <c r="E140" s="3"/>
      <c r="F140" s="3"/>
      <c r="G140" s="3"/>
      <c r="H140" s="18">
        <f t="shared" si="4"/>
        <v>0</v>
      </c>
      <c r="I140" s="18">
        <f t="shared" si="5"/>
        <v>0</v>
      </c>
    </row>
    <row r="141" spans="1:9" ht="17.7" customHeight="1" x14ac:dyDescent="0.25">
      <c r="A141" s="28"/>
      <c r="B141" s="30"/>
      <c r="C141" s="3"/>
      <c r="D141" s="34"/>
      <c r="E141" s="3"/>
      <c r="F141" s="3"/>
      <c r="G141" s="3"/>
      <c r="H141" s="18">
        <f t="shared" si="4"/>
        <v>0</v>
      </c>
      <c r="I141" s="18">
        <f t="shared" si="5"/>
        <v>0</v>
      </c>
    </row>
    <row r="142" spans="1:9" ht="17.7" customHeight="1" x14ac:dyDescent="0.25">
      <c r="A142" s="28"/>
      <c r="B142" s="30"/>
      <c r="C142" s="3"/>
      <c r="D142" s="34"/>
      <c r="E142" s="3"/>
      <c r="F142" s="3"/>
      <c r="G142" s="3"/>
      <c r="H142" s="18">
        <f t="shared" si="4"/>
        <v>0</v>
      </c>
      <c r="I142" s="18">
        <f t="shared" si="5"/>
        <v>0</v>
      </c>
    </row>
    <row r="143" spans="1:9" ht="17.7" customHeight="1" x14ac:dyDescent="0.25">
      <c r="A143" s="28"/>
      <c r="B143" s="30"/>
      <c r="C143" s="3"/>
      <c r="D143" s="34"/>
      <c r="E143" s="3"/>
      <c r="F143" s="3"/>
      <c r="G143" s="3"/>
      <c r="H143" s="18">
        <f t="shared" si="4"/>
        <v>0</v>
      </c>
      <c r="I143" s="18">
        <f t="shared" si="5"/>
        <v>0</v>
      </c>
    </row>
    <row r="144" spans="1:9" ht="17.7" customHeight="1" x14ac:dyDescent="0.25">
      <c r="A144" s="28"/>
      <c r="B144" s="30"/>
      <c r="C144" s="3"/>
      <c r="D144" s="34"/>
      <c r="E144" s="3"/>
      <c r="F144" s="3"/>
      <c r="G144" s="3"/>
      <c r="H144" s="18">
        <f t="shared" si="4"/>
        <v>0</v>
      </c>
      <c r="I144" s="18">
        <f t="shared" si="5"/>
        <v>0</v>
      </c>
    </row>
    <row r="145" spans="1:9" ht="17.7" customHeight="1" x14ac:dyDescent="0.25">
      <c r="A145" s="28"/>
      <c r="B145" s="30"/>
      <c r="C145" s="3"/>
      <c r="D145" s="34"/>
      <c r="E145" s="3"/>
      <c r="F145" s="3"/>
      <c r="G145" s="3"/>
      <c r="H145" s="18">
        <f t="shared" si="4"/>
        <v>0</v>
      </c>
      <c r="I145" s="18">
        <f t="shared" si="5"/>
        <v>0</v>
      </c>
    </row>
    <row r="146" spans="1:9" ht="17.7" customHeight="1" x14ac:dyDescent="0.25">
      <c r="A146" s="28"/>
      <c r="B146" s="30"/>
      <c r="C146" s="3"/>
      <c r="D146" s="34"/>
      <c r="E146" s="3"/>
      <c r="F146" s="3"/>
      <c r="G146" s="3"/>
      <c r="H146" s="18">
        <f t="shared" si="4"/>
        <v>0</v>
      </c>
      <c r="I146" s="18">
        <f t="shared" si="5"/>
        <v>0</v>
      </c>
    </row>
    <row r="147" spans="1:9" ht="17.7" customHeight="1" x14ac:dyDescent="0.25">
      <c r="A147" s="28"/>
      <c r="B147" s="30"/>
      <c r="C147" s="3"/>
      <c r="D147" s="34"/>
      <c r="E147" s="3"/>
      <c r="F147" s="3"/>
      <c r="G147" s="3"/>
      <c r="H147" s="18">
        <f t="shared" si="4"/>
        <v>0</v>
      </c>
      <c r="I147" s="18">
        <f t="shared" si="5"/>
        <v>0</v>
      </c>
    </row>
    <row r="148" spans="1:9" ht="17.7" customHeight="1" x14ac:dyDescent="0.25">
      <c r="A148" s="28"/>
      <c r="B148" s="30"/>
      <c r="C148" s="3"/>
      <c r="D148" s="34"/>
      <c r="E148" s="3"/>
      <c r="F148" s="3"/>
      <c r="G148" s="3"/>
      <c r="H148" s="18">
        <f t="shared" si="4"/>
        <v>0</v>
      </c>
      <c r="I148" s="18">
        <f t="shared" si="5"/>
        <v>0</v>
      </c>
    </row>
    <row r="149" spans="1:9" ht="17.7" customHeight="1" x14ac:dyDescent="0.25">
      <c r="A149" s="28"/>
      <c r="B149" s="30"/>
      <c r="C149" s="3"/>
      <c r="D149" s="34"/>
      <c r="E149" s="3"/>
      <c r="F149" s="3"/>
      <c r="G149" s="3"/>
      <c r="H149" s="18">
        <f t="shared" si="4"/>
        <v>0</v>
      </c>
      <c r="I149" s="18">
        <f t="shared" si="5"/>
        <v>0</v>
      </c>
    </row>
    <row r="150" spans="1:9" ht="17.7" customHeight="1" x14ac:dyDescent="0.25">
      <c r="A150" s="28"/>
      <c r="B150" s="30"/>
      <c r="C150" s="3"/>
      <c r="D150" s="34"/>
      <c r="E150" s="3"/>
      <c r="F150" s="3"/>
      <c r="G150" s="3"/>
      <c r="H150" s="18">
        <f t="shared" si="4"/>
        <v>0</v>
      </c>
      <c r="I150" s="18">
        <f t="shared" si="5"/>
        <v>0</v>
      </c>
    </row>
    <row r="151" spans="1:9" ht="17.7" customHeight="1" x14ac:dyDescent="0.25">
      <c r="A151" s="28"/>
      <c r="B151" s="30"/>
      <c r="C151" s="3"/>
      <c r="D151" s="34"/>
      <c r="E151" s="3"/>
      <c r="F151" s="3"/>
      <c r="G151" s="3"/>
      <c r="H151" s="18">
        <f t="shared" si="4"/>
        <v>0</v>
      </c>
      <c r="I151" s="18">
        <f t="shared" si="5"/>
        <v>0</v>
      </c>
    </row>
    <row r="152" spans="1:9" ht="17.7" customHeight="1" x14ac:dyDescent="0.25">
      <c r="A152" s="28"/>
      <c r="B152" s="30"/>
      <c r="C152" s="3"/>
      <c r="D152" s="34"/>
      <c r="E152" s="3"/>
      <c r="F152" s="3"/>
      <c r="G152" s="3"/>
      <c r="H152" s="18">
        <f t="shared" si="4"/>
        <v>0</v>
      </c>
      <c r="I152" s="18">
        <f t="shared" si="5"/>
        <v>0</v>
      </c>
    </row>
    <row r="153" spans="1:9" ht="17.7" customHeight="1" x14ac:dyDescent="0.25">
      <c r="A153" s="28"/>
      <c r="B153" s="30"/>
      <c r="C153" s="3"/>
      <c r="D153" s="34"/>
      <c r="E153" s="3"/>
      <c r="F153" s="3"/>
      <c r="G153" s="3"/>
      <c r="H153" s="18">
        <f t="shared" si="4"/>
        <v>0</v>
      </c>
      <c r="I153" s="18">
        <f t="shared" si="5"/>
        <v>0</v>
      </c>
    </row>
    <row r="154" spans="1:9" ht="17.7" customHeight="1" x14ac:dyDescent="0.25">
      <c r="A154" s="28"/>
      <c r="B154" s="30"/>
      <c r="C154" s="3"/>
      <c r="D154" s="34"/>
      <c r="E154" s="3"/>
      <c r="F154" s="3"/>
      <c r="G154" s="3"/>
      <c r="H154" s="18">
        <f t="shared" si="4"/>
        <v>0</v>
      </c>
      <c r="I154" s="18">
        <f t="shared" si="5"/>
        <v>0</v>
      </c>
    </row>
    <row r="155" spans="1:9" ht="17.7" customHeight="1" x14ac:dyDescent="0.25">
      <c r="A155" s="28"/>
      <c r="B155" s="30"/>
      <c r="C155" s="3"/>
      <c r="D155" s="34"/>
      <c r="E155" s="3"/>
      <c r="F155" s="3"/>
      <c r="G155" s="3"/>
      <c r="H155" s="18">
        <f t="shared" si="4"/>
        <v>0</v>
      </c>
      <c r="I155" s="18">
        <f t="shared" si="5"/>
        <v>0</v>
      </c>
    </row>
    <row r="156" spans="1:9" ht="17.7" customHeight="1" x14ac:dyDescent="0.25">
      <c r="A156" s="28"/>
      <c r="B156" s="30"/>
      <c r="C156" s="3"/>
      <c r="D156" s="34"/>
      <c r="E156" s="3"/>
      <c r="F156" s="3"/>
      <c r="G156" s="3"/>
      <c r="H156" s="18">
        <f t="shared" si="4"/>
        <v>0</v>
      </c>
      <c r="I156" s="18">
        <f t="shared" si="5"/>
        <v>0</v>
      </c>
    </row>
    <row r="157" spans="1:9" ht="17.7" customHeight="1" x14ac:dyDescent="0.25">
      <c r="A157" s="28"/>
      <c r="B157" s="30"/>
      <c r="C157" s="3"/>
      <c r="D157" s="34"/>
      <c r="E157" s="3"/>
      <c r="F157" s="3"/>
      <c r="G157" s="3"/>
      <c r="H157" s="18">
        <f t="shared" si="4"/>
        <v>0</v>
      </c>
      <c r="I157" s="18">
        <f t="shared" si="5"/>
        <v>0</v>
      </c>
    </row>
    <row r="158" spans="1:9" ht="17.7" customHeight="1" x14ac:dyDescent="0.25">
      <c r="A158" s="28"/>
      <c r="B158" s="30"/>
      <c r="C158" s="3"/>
      <c r="D158" s="34"/>
      <c r="E158" s="3"/>
      <c r="F158" s="3"/>
      <c r="G158" s="3"/>
      <c r="H158" s="18">
        <f t="shared" si="4"/>
        <v>0</v>
      </c>
      <c r="I158" s="18">
        <f t="shared" si="5"/>
        <v>0</v>
      </c>
    </row>
    <row r="159" spans="1:9" ht="17.7" customHeight="1" x14ac:dyDescent="0.25">
      <c r="A159" s="28"/>
      <c r="B159" s="30"/>
      <c r="C159" s="3"/>
      <c r="D159" s="34"/>
      <c r="E159" s="3"/>
      <c r="F159" s="3"/>
      <c r="G159" s="3"/>
      <c r="H159" s="18">
        <f t="shared" si="4"/>
        <v>0</v>
      </c>
      <c r="I159" s="18">
        <f t="shared" si="5"/>
        <v>0</v>
      </c>
    </row>
    <row r="160" spans="1:9" ht="17.7" customHeight="1" x14ac:dyDescent="0.25">
      <c r="A160" s="28"/>
      <c r="B160" s="30"/>
      <c r="C160" s="3"/>
      <c r="D160" s="34"/>
      <c r="E160" s="3"/>
      <c r="F160" s="3"/>
      <c r="G160" s="3"/>
      <c r="H160" s="18">
        <f t="shared" si="4"/>
        <v>0</v>
      </c>
      <c r="I160" s="18">
        <f t="shared" si="5"/>
        <v>0</v>
      </c>
    </row>
    <row r="161" spans="1:9" ht="17.7" customHeight="1" x14ac:dyDescent="0.25">
      <c r="A161" s="28"/>
      <c r="B161" s="30"/>
      <c r="C161" s="3"/>
      <c r="D161" s="34"/>
      <c r="E161" s="3"/>
      <c r="F161" s="3"/>
      <c r="G161" s="3"/>
      <c r="H161" s="18">
        <f t="shared" si="4"/>
        <v>0</v>
      </c>
      <c r="I161" s="18">
        <f t="shared" si="5"/>
        <v>0</v>
      </c>
    </row>
    <row r="162" spans="1:9" ht="17.7" customHeight="1" x14ac:dyDescent="0.25">
      <c r="A162" s="28"/>
      <c r="B162" s="30"/>
      <c r="C162" s="3"/>
      <c r="D162" s="34"/>
      <c r="E162" s="3"/>
      <c r="F162" s="3"/>
      <c r="G162" s="3"/>
      <c r="H162" s="18">
        <f t="shared" si="4"/>
        <v>0</v>
      </c>
      <c r="I162" s="18">
        <f t="shared" si="5"/>
        <v>0</v>
      </c>
    </row>
    <row r="163" spans="1:9" ht="17.7" customHeight="1" x14ac:dyDescent="0.25">
      <c r="A163" s="28"/>
      <c r="B163" s="30"/>
      <c r="C163" s="3"/>
      <c r="D163" s="34"/>
      <c r="E163" s="3"/>
      <c r="F163" s="3"/>
      <c r="G163" s="3"/>
      <c r="H163" s="18">
        <f t="shared" si="4"/>
        <v>0</v>
      </c>
      <c r="I163" s="18">
        <f t="shared" si="5"/>
        <v>0</v>
      </c>
    </row>
    <row r="164" spans="1:9" ht="17.7" customHeight="1" x14ac:dyDescent="0.25">
      <c r="A164" s="28"/>
      <c r="B164" s="30"/>
      <c r="C164" s="3"/>
      <c r="D164" s="34"/>
      <c r="E164" s="3"/>
      <c r="F164" s="3"/>
      <c r="G164" s="3"/>
      <c r="H164" s="18">
        <f t="shared" si="4"/>
        <v>0</v>
      </c>
      <c r="I164" s="18">
        <f t="shared" si="5"/>
        <v>0</v>
      </c>
    </row>
    <row r="165" spans="1:9" ht="17.7" customHeight="1" x14ac:dyDescent="0.25">
      <c r="A165" s="25"/>
      <c r="B165" s="11"/>
      <c r="C165">
        <f>SUM(C2:C164)</f>
        <v>900</v>
      </c>
      <c r="D165" s="35">
        <f>SUM(D2:D164)</f>
        <v>164</v>
      </c>
      <c r="E165" s="35">
        <f>SUM(E2:E164)</f>
        <v>28</v>
      </c>
      <c r="G165">
        <f>SUM(G2:G164)</f>
        <v>0</v>
      </c>
      <c r="H165" s="18"/>
    </row>
    <row r="166" spans="1:9" ht="17.7" customHeight="1" x14ac:dyDescent="0.25">
      <c r="A166" s="25"/>
      <c r="B166" s="11"/>
      <c r="H166" s="18"/>
    </row>
    <row r="167" spans="1:9" ht="17.7" customHeight="1" x14ac:dyDescent="0.25">
      <c r="A167" s="25"/>
      <c r="B167" s="11"/>
      <c r="H167" s="18"/>
    </row>
    <row r="168" spans="1:9" ht="17.7" customHeight="1" x14ac:dyDescent="0.25">
      <c r="A168" s="25"/>
      <c r="B168" s="11"/>
      <c r="H168" s="18"/>
    </row>
    <row r="169" spans="1:9" ht="17.7" customHeight="1" x14ac:dyDescent="0.25">
      <c r="A169" s="25"/>
      <c r="B169" s="11"/>
      <c r="H169" s="18"/>
    </row>
    <row r="170" spans="1:9" ht="17.7" customHeight="1" x14ac:dyDescent="0.25">
      <c r="A170" s="25"/>
      <c r="B170" s="11"/>
      <c r="H170" s="18"/>
    </row>
    <row r="171" spans="1:9" ht="17.7" customHeight="1" x14ac:dyDescent="0.25">
      <c r="A171" s="25"/>
      <c r="B171" s="11"/>
      <c r="H171" s="18"/>
    </row>
    <row r="172" spans="1:9" ht="17.7" customHeight="1" x14ac:dyDescent="0.25">
      <c r="A172" s="25"/>
      <c r="B172" s="11"/>
      <c r="H172" s="18"/>
    </row>
    <row r="173" spans="1:9" ht="17.7" customHeight="1" x14ac:dyDescent="0.25">
      <c r="A173" s="25"/>
      <c r="B173" s="11"/>
      <c r="H173" s="18"/>
    </row>
    <row r="174" spans="1:9" ht="17.7" customHeight="1" x14ac:dyDescent="0.25">
      <c r="A174" s="25"/>
      <c r="B174" s="11"/>
      <c r="H174" s="18"/>
    </row>
    <row r="175" spans="1:9" ht="17.7" customHeight="1" x14ac:dyDescent="0.25">
      <c r="A175" s="25"/>
      <c r="B175" s="11"/>
      <c r="H175" s="18"/>
    </row>
    <row r="176" spans="1:9" ht="17.7" customHeight="1" x14ac:dyDescent="0.25">
      <c r="A176" s="25"/>
      <c r="B176" s="11"/>
      <c r="H176" s="18"/>
    </row>
    <row r="177" spans="1:8" ht="17.7" customHeight="1" x14ac:dyDescent="0.25">
      <c r="A177" s="25"/>
      <c r="B177" s="11"/>
      <c r="H177" s="18"/>
    </row>
    <row r="178" spans="1:8" ht="17.7" customHeight="1" x14ac:dyDescent="0.25">
      <c r="A178" s="25"/>
      <c r="B178" s="11"/>
      <c r="H178" s="18"/>
    </row>
    <row r="179" spans="1:8" ht="17.7" customHeight="1" x14ac:dyDescent="0.25">
      <c r="A179" s="25"/>
      <c r="B179" s="11"/>
      <c r="H179" s="18"/>
    </row>
    <row r="180" spans="1:8" ht="17.7" customHeight="1" x14ac:dyDescent="0.25">
      <c r="A180" s="25"/>
      <c r="B180" s="11"/>
      <c r="H180" s="18"/>
    </row>
    <row r="181" spans="1:8" ht="17.7" customHeight="1" x14ac:dyDescent="0.25">
      <c r="A181" s="25"/>
      <c r="B181" s="11"/>
      <c r="H181" s="18"/>
    </row>
    <row r="182" spans="1:8" ht="17.7" customHeight="1" x14ac:dyDescent="0.25">
      <c r="A182" s="25"/>
      <c r="B182" s="11"/>
      <c r="H182" s="18"/>
    </row>
    <row r="183" spans="1:8" ht="17.7" customHeight="1" x14ac:dyDescent="0.25">
      <c r="A183" s="25"/>
      <c r="B183" s="11"/>
      <c r="H183" s="18"/>
    </row>
    <row r="184" spans="1:8" ht="17.7" customHeight="1" x14ac:dyDescent="0.25">
      <c r="A184" s="25"/>
      <c r="B184" s="11"/>
      <c r="H184" s="18"/>
    </row>
    <row r="185" spans="1:8" ht="17.7" customHeight="1" x14ac:dyDescent="0.25">
      <c r="A185" s="25"/>
      <c r="B185" s="11"/>
      <c r="H185" s="18"/>
    </row>
    <row r="186" spans="1:8" ht="17.7" customHeight="1" x14ac:dyDescent="0.25">
      <c r="A186" s="25"/>
      <c r="B186" s="11"/>
      <c r="H186" s="18"/>
    </row>
    <row r="187" spans="1:8" ht="17.7" customHeight="1" x14ac:dyDescent="0.25">
      <c r="A187" s="25"/>
      <c r="B187" s="11"/>
      <c r="H187" s="18"/>
    </row>
    <row r="188" spans="1:8" ht="17.7" customHeight="1" x14ac:dyDescent="0.25">
      <c r="A188" s="25"/>
      <c r="B188" s="11"/>
      <c r="H188" s="18"/>
    </row>
    <row r="189" spans="1:8" ht="17.7" customHeight="1" x14ac:dyDescent="0.25">
      <c r="A189" s="25"/>
      <c r="B189" s="11"/>
      <c r="H189" s="18"/>
    </row>
    <row r="190" spans="1:8" ht="17.7" customHeight="1" x14ac:dyDescent="0.25">
      <c r="A190" s="25"/>
      <c r="B190" s="11"/>
      <c r="H190" s="18"/>
    </row>
    <row r="191" spans="1:8" ht="17.7" customHeight="1" x14ac:dyDescent="0.25">
      <c r="A191" s="25"/>
      <c r="B191" s="11"/>
      <c r="H191" s="18"/>
    </row>
    <row r="192" spans="1:8" ht="17.7" customHeight="1" x14ac:dyDescent="0.25">
      <c r="A192" s="25"/>
      <c r="B192" s="11"/>
      <c r="H192" s="18"/>
    </row>
    <row r="193" spans="1:8" ht="17.7" customHeight="1" x14ac:dyDescent="0.25">
      <c r="A193" s="25"/>
      <c r="B193" s="11"/>
      <c r="H193" s="18"/>
    </row>
    <row r="194" spans="1:8" ht="17.7" customHeight="1" x14ac:dyDescent="0.25">
      <c r="A194" s="25"/>
      <c r="B194" s="11"/>
      <c r="H194" s="18"/>
    </row>
    <row r="195" spans="1:8" ht="17.7" customHeight="1" x14ac:dyDescent="0.25">
      <c r="A195" s="25"/>
      <c r="B195" s="11"/>
      <c r="H195" s="18"/>
    </row>
    <row r="196" spans="1:8" ht="17.7" customHeight="1" x14ac:dyDescent="0.25">
      <c r="A196" s="25"/>
      <c r="B196" s="11"/>
      <c r="H196" s="18"/>
    </row>
    <row r="197" spans="1:8" ht="17.7" customHeight="1" x14ac:dyDescent="0.25">
      <c r="A197" s="25"/>
      <c r="B197" s="11"/>
      <c r="H197" s="18"/>
    </row>
    <row r="198" spans="1:8" ht="17.7" customHeight="1" x14ac:dyDescent="0.25">
      <c r="A198" s="25"/>
      <c r="B198" s="11"/>
      <c r="H198" s="18"/>
    </row>
    <row r="199" spans="1:8" ht="17.7" customHeight="1" x14ac:dyDescent="0.25">
      <c r="A199" s="25"/>
      <c r="B199" s="11"/>
      <c r="H199" s="18"/>
    </row>
    <row r="200" spans="1:8" ht="17.7" customHeight="1" x14ac:dyDescent="0.25">
      <c r="A200" s="25"/>
      <c r="B200" s="11"/>
      <c r="H200" s="18"/>
    </row>
    <row r="201" spans="1:8" ht="17.7" customHeight="1" x14ac:dyDescent="0.25">
      <c r="A201" s="25"/>
      <c r="B201" s="11"/>
      <c r="H201" s="18"/>
    </row>
    <row r="202" spans="1:8" ht="17.7" customHeight="1" x14ac:dyDescent="0.25">
      <c r="A202" s="25"/>
      <c r="B202" s="11"/>
      <c r="H202" s="18"/>
    </row>
    <row r="203" spans="1:8" ht="17.7" customHeight="1" x14ac:dyDescent="0.25">
      <c r="A203" s="25"/>
      <c r="B203" s="11"/>
      <c r="H203" s="18"/>
    </row>
    <row r="204" spans="1:8" ht="17.7" customHeight="1" x14ac:dyDescent="0.25">
      <c r="A204" s="25"/>
      <c r="B204" s="11"/>
      <c r="H204" s="18"/>
    </row>
    <row r="205" spans="1:8" ht="17.7" customHeight="1" x14ac:dyDescent="0.25">
      <c r="A205" s="25"/>
      <c r="B205" s="11"/>
      <c r="H205" s="18"/>
    </row>
    <row r="206" spans="1:8" ht="17.7" customHeight="1" x14ac:dyDescent="0.25">
      <c r="A206" s="25"/>
      <c r="B206" s="11"/>
      <c r="H206" s="18"/>
    </row>
    <row r="207" spans="1:8" ht="17.7" customHeight="1" x14ac:dyDescent="0.25">
      <c r="A207" s="25"/>
      <c r="B207" s="11"/>
      <c r="H207" s="18"/>
    </row>
    <row r="208" spans="1:8" ht="17.7" customHeight="1" x14ac:dyDescent="0.25">
      <c r="A208" s="25"/>
      <c r="B208" s="11"/>
      <c r="H208" s="18"/>
    </row>
    <row r="209" spans="1:8" ht="17.7" customHeight="1" x14ac:dyDescent="0.25">
      <c r="A209" s="25"/>
      <c r="B209" s="11"/>
      <c r="H209" s="18"/>
    </row>
    <row r="210" spans="1:8" ht="17.7" customHeight="1" x14ac:dyDescent="0.25">
      <c r="A210" s="25"/>
      <c r="B210" s="11"/>
      <c r="H210" s="18"/>
    </row>
    <row r="211" spans="1:8" ht="17.7" customHeight="1" x14ac:dyDescent="0.25">
      <c r="A211" s="25"/>
      <c r="B211" s="11"/>
      <c r="H211" s="18"/>
    </row>
    <row r="212" spans="1:8" ht="17.7" customHeight="1" x14ac:dyDescent="0.25">
      <c r="A212" s="25"/>
      <c r="B212" s="11"/>
      <c r="H212" s="18"/>
    </row>
    <row r="213" spans="1:8" ht="17.7" customHeight="1" x14ac:dyDescent="0.25">
      <c r="A213" s="25"/>
      <c r="B213" s="11"/>
      <c r="H213" s="18"/>
    </row>
    <row r="214" spans="1:8" ht="17.7" customHeight="1" x14ac:dyDescent="0.25">
      <c r="A214" s="25"/>
      <c r="B214" s="11"/>
      <c r="H214" s="18"/>
    </row>
    <row r="215" spans="1:8" ht="17.7" customHeight="1" x14ac:dyDescent="0.25">
      <c r="A215" s="25"/>
      <c r="B215" s="11"/>
      <c r="H215" s="18"/>
    </row>
    <row r="216" spans="1:8" ht="17.7" customHeight="1" x14ac:dyDescent="0.25">
      <c r="A216" s="25"/>
      <c r="B216" s="11"/>
      <c r="H216" s="18"/>
    </row>
    <row r="217" spans="1:8" ht="17.7" customHeight="1" x14ac:dyDescent="0.25">
      <c r="A217" s="25"/>
      <c r="B217" s="11"/>
      <c r="H217" s="18"/>
    </row>
    <row r="218" spans="1:8" ht="17.7" customHeight="1" x14ac:dyDescent="0.25">
      <c r="A218" s="25"/>
      <c r="B218" s="11"/>
      <c r="H218" s="18"/>
    </row>
    <row r="219" spans="1:8" ht="17.7" customHeight="1" x14ac:dyDescent="0.25">
      <c r="A219" s="25"/>
      <c r="B219" s="11"/>
      <c r="H219" s="18"/>
    </row>
    <row r="220" spans="1:8" ht="17.7" customHeight="1" x14ac:dyDescent="0.25">
      <c r="A220" s="25"/>
      <c r="B220" s="11"/>
      <c r="H220" s="18"/>
    </row>
    <row r="221" spans="1:8" ht="17.7" customHeight="1" x14ac:dyDescent="0.25">
      <c r="A221" s="25"/>
      <c r="B221" s="11"/>
      <c r="H221" s="18"/>
    </row>
    <row r="222" spans="1:8" ht="17.7" customHeight="1" x14ac:dyDescent="0.25">
      <c r="A222" s="25"/>
      <c r="B222" s="11"/>
      <c r="H222" s="18"/>
    </row>
    <row r="223" spans="1:8" ht="17.7" customHeight="1" x14ac:dyDescent="0.25">
      <c r="A223" s="25"/>
      <c r="B223" s="11"/>
      <c r="H223" s="18"/>
    </row>
    <row r="224" spans="1:8" ht="17.7" customHeight="1" x14ac:dyDescent="0.25">
      <c r="A224" s="25"/>
      <c r="B224" s="11"/>
      <c r="H224" s="18"/>
    </row>
    <row r="225" spans="1:8" ht="17.7" customHeight="1" x14ac:dyDescent="0.25">
      <c r="A225" s="25"/>
      <c r="B225" s="11"/>
      <c r="H225" s="18"/>
    </row>
    <row r="226" spans="1:8" ht="17.7" customHeight="1" x14ac:dyDescent="0.25">
      <c r="A226" s="25"/>
      <c r="B226" s="11"/>
      <c r="H226" s="18"/>
    </row>
    <row r="227" spans="1:8" ht="17.7" customHeight="1" x14ac:dyDescent="0.25">
      <c r="A227" s="25"/>
      <c r="B227" s="11"/>
      <c r="H227" s="18"/>
    </row>
    <row r="228" spans="1:8" ht="17.7" customHeight="1" x14ac:dyDescent="0.25">
      <c r="A228" s="25"/>
      <c r="B228" s="11"/>
      <c r="H228" s="18"/>
    </row>
    <row r="229" spans="1:8" ht="17.7" customHeight="1" x14ac:dyDescent="0.25">
      <c r="A229" s="25"/>
      <c r="B229" s="11"/>
      <c r="H229" s="18"/>
    </row>
    <row r="230" spans="1:8" ht="17.7" customHeight="1" x14ac:dyDescent="0.25">
      <c r="A230" s="25"/>
      <c r="B230" s="11"/>
      <c r="H230" s="18"/>
    </row>
    <row r="231" spans="1:8" ht="17.7" customHeight="1" x14ac:dyDescent="0.25">
      <c r="A231" s="25"/>
      <c r="B231" s="11"/>
      <c r="H231" s="18"/>
    </row>
    <row r="232" spans="1:8" ht="17.7" customHeight="1" x14ac:dyDescent="0.25">
      <c r="A232" s="25"/>
      <c r="B232" s="11"/>
      <c r="H232" s="18"/>
    </row>
    <row r="233" spans="1:8" ht="17.7" customHeight="1" x14ac:dyDescent="0.25">
      <c r="A233" s="25"/>
      <c r="B233" s="11"/>
      <c r="H233" s="18"/>
    </row>
    <row r="234" spans="1:8" ht="17.7" customHeight="1" x14ac:dyDescent="0.25">
      <c r="A234" s="25"/>
      <c r="B234" s="11"/>
      <c r="H234" s="18"/>
    </row>
    <row r="235" spans="1:8" ht="17.7" customHeight="1" x14ac:dyDescent="0.25">
      <c r="A235" s="25"/>
      <c r="B235" s="11"/>
      <c r="H235" s="18"/>
    </row>
    <row r="236" spans="1:8" ht="17.7" customHeight="1" x14ac:dyDescent="0.25">
      <c r="A236" s="25"/>
      <c r="B236" s="11"/>
      <c r="H236" s="18"/>
    </row>
    <row r="237" spans="1:8" ht="17.7" customHeight="1" x14ac:dyDescent="0.25">
      <c r="A237" s="25"/>
      <c r="B237" s="11"/>
      <c r="H237" s="18"/>
    </row>
    <row r="238" spans="1:8" ht="17.7" customHeight="1" x14ac:dyDescent="0.25">
      <c r="A238" s="25"/>
      <c r="B238" s="11"/>
      <c r="H238" s="18"/>
    </row>
    <row r="239" spans="1:8" ht="17.7" customHeight="1" x14ac:dyDescent="0.25">
      <c r="A239" s="25"/>
      <c r="B239" s="11"/>
      <c r="H239" s="18"/>
    </row>
    <row r="240" spans="1:8" ht="17.7" customHeight="1" x14ac:dyDescent="0.25">
      <c r="A240" s="25"/>
      <c r="B240" s="11"/>
      <c r="H240" s="18"/>
    </row>
    <row r="241" spans="1:8" ht="17.7" customHeight="1" x14ac:dyDescent="0.25">
      <c r="A241" s="25"/>
      <c r="B241" s="11"/>
      <c r="H241" s="18"/>
    </row>
    <row r="242" spans="1:8" ht="17.7" customHeight="1" x14ac:dyDescent="0.25">
      <c r="A242" s="25"/>
      <c r="B242" s="11"/>
      <c r="H242" s="18"/>
    </row>
    <row r="243" spans="1:8" ht="17.7" customHeight="1" x14ac:dyDescent="0.25">
      <c r="A243" s="25"/>
      <c r="B243" s="11"/>
      <c r="H243" s="18"/>
    </row>
    <row r="244" spans="1:8" ht="17.7" customHeight="1" x14ac:dyDescent="0.25">
      <c r="A244" s="25"/>
      <c r="B244" s="11"/>
      <c r="H244" s="18"/>
    </row>
    <row r="245" spans="1:8" ht="17.7" customHeight="1" x14ac:dyDescent="0.25">
      <c r="A245" s="25"/>
      <c r="B245" s="11"/>
      <c r="H245" s="18"/>
    </row>
    <row r="246" spans="1:8" ht="17.7" customHeight="1" x14ac:dyDescent="0.25">
      <c r="A246" s="25"/>
      <c r="B246" s="11"/>
      <c r="H246" s="18"/>
    </row>
    <row r="247" spans="1:8" ht="17.7" customHeight="1" x14ac:dyDescent="0.25">
      <c r="A247" s="25"/>
      <c r="B247" s="11"/>
      <c r="H247" s="18"/>
    </row>
    <row r="248" spans="1:8" ht="17.7" customHeight="1" x14ac:dyDescent="0.25">
      <c r="A248" s="25"/>
      <c r="B248" s="11"/>
      <c r="H248" s="18"/>
    </row>
    <row r="249" spans="1:8" ht="17.7" customHeight="1" x14ac:dyDescent="0.25">
      <c r="A249" s="25"/>
      <c r="B249" s="11"/>
      <c r="H249" s="18"/>
    </row>
    <row r="250" spans="1:8" ht="17.7" customHeight="1" x14ac:dyDescent="0.25">
      <c r="A250" s="25"/>
      <c r="B250" s="11"/>
      <c r="H250" s="18"/>
    </row>
    <row r="251" spans="1:8" ht="17.7" customHeight="1" x14ac:dyDescent="0.25">
      <c r="A251" s="25"/>
      <c r="B251" s="11"/>
      <c r="H251" s="18"/>
    </row>
    <row r="252" spans="1:8" ht="17.7" customHeight="1" x14ac:dyDescent="0.25">
      <c r="A252" s="25"/>
      <c r="B252" s="11"/>
      <c r="H252" s="18"/>
    </row>
    <row r="253" spans="1:8" ht="17.7" customHeight="1" x14ac:dyDescent="0.25">
      <c r="A253" s="25"/>
      <c r="B253" s="11"/>
      <c r="H253" s="18"/>
    </row>
    <row r="254" spans="1:8" ht="17.7" customHeight="1" x14ac:dyDescent="0.25">
      <c r="A254" s="25"/>
      <c r="B254" s="11"/>
      <c r="H254" s="18"/>
    </row>
    <row r="255" spans="1:8" ht="17.7" customHeight="1" x14ac:dyDescent="0.25">
      <c r="A255" s="25"/>
      <c r="B255" s="11"/>
      <c r="H255" s="18"/>
    </row>
    <row r="256" spans="1:8" ht="17.7" customHeight="1" x14ac:dyDescent="0.25">
      <c r="A256" s="25"/>
      <c r="B256" s="11"/>
      <c r="H256" s="18"/>
    </row>
    <row r="257" spans="1:8" ht="17.7" customHeight="1" x14ac:dyDescent="0.25">
      <c r="A257" s="25"/>
      <c r="B257" s="11"/>
      <c r="H257" s="18"/>
    </row>
    <row r="258" spans="1:8" ht="17.7" customHeight="1" x14ac:dyDescent="0.25">
      <c r="A258" s="25"/>
      <c r="B258" s="11"/>
      <c r="H258" s="18"/>
    </row>
    <row r="259" spans="1:8" ht="17.7" customHeight="1" x14ac:dyDescent="0.25">
      <c r="A259" s="25"/>
      <c r="B259" s="11"/>
      <c r="H259" s="18"/>
    </row>
    <row r="260" spans="1:8" ht="17.7" customHeight="1" x14ac:dyDescent="0.25">
      <c r="A260" s="25"/>
      <c r="B260" s="11"/>
      <c r="H260" s="18"/>
    </row>
    <row r="261" spans="1:8" ht="17.7" customHeight="1" x14ac:dyDescent="0.25">
      <c r="A261" s="25"/>
      <c r="B261" s="11"/>
      <c r="H261" s="18"/>
    </row>
    <row r="262" spans="1:8" ht="17.7" customHeight="1" x14ac:dyDescent="0.25">
      <c r="A262" s="25"/>
      <c r="B262" s="11"/>
      <c r="H262" s="18"/>
    </row>
    <row r="263" spans="1:8" ht="17.7" customHeight="1" x14ac:dyDescent="0.25">
      <c r="A263" s="25"/>
      <c r="B263" s="11"/>
      <c r="H263" s="18"/>
    </row>
    <row r="264" spans="1:8" ht="17.7" customHeight="1" x14ac:dyDescent="0.25">
      <c r="A264" s="25"/>
      <c r="B264" s="11"/>
      <c r="H264" s="18"/>
    </row>
    <row r="265" spans="1:8" ht="17.7" customHeight="1" x14ac:dyDescent="0.25">
      <c r="A265" s="25"/>
      <c r="B265" s="11"/>
      <c r="H265" s="18"/>
    </row>
    <row r="266" spans="1:8" ht="17.7" customHeight="1" x14ac:dyDescent="0.25">
      <c r="A266" s="25"/>
      <c r="B266" s="11"/>
      <c r="H266" s="18"/>
    </row>
    <row r="267" spans="1:8" ht="17.7" customHeight="1" x14ac:dyDescent="0.25">
      <c r="A267" s="25"/>
      <c r="B267" s="11"/>
      <c r="H267" s="18"/>
    </row>
    <row r="268" spans="1:8" ht="17.7" customHeight="1" x14ac:dyDescent="0.25">
      <c r="A268" s="25"/>
      <c r="B268" s="11"/>
      <c r="H268" s="18"/>
    </row>
    <row r="269" spans="1:8" ht="17.7" customHeight="1" x14ac:dyDescent="0.25">
      <c r="A269" s="25"/>
      <c r="B269" s="11"/>
      <c r="H269" s="18"/>
    </row>
    <row r="270" spans="1:8" ht="17.7" customHeight="1" x14ac:dyDescent="0.25">
      <c r="A270" s="25"/>
      <c r="B270" s="11"/>
      <c r="H270" s="18"/>
    </row>
    <row r="271" spans="1:8" ht="17.7" customHeight="1" x14ac:dyDescent="0.25">
      <c r="A271" s="25"/>
      <c r="B271" s="11"/>
      <c r="H271" s="18"/>
    </row>
    <row r="272" spans="1:8" ht="17.7" customHeight="1" x14ac:dyDescent="0.25">
      <c r="A272" s="25"/>
      <c r="B272" s="11"/>
      <c r="H272" s="18"/>
    </row>
    <row r="273" spans="1:8" ht="17.7" customHeight="1" x14ac:dyDescent="0.25">
      <c r="A273" s="25"/>
      <c r="B273" s="11"/>
      <c r="H273" s="18"/>
    </row>
    <row r="274" spans="1:8" ht="17.7" customHeight="1" x14ac:dyDescent="0.25">
      <c r="A274" s="25"/>
      <c r="B274" s="11"/>
      <c r="H274" s="18"/>
    </row>
    <row r="275" spans="1:8" ht="17.7" customHeight="1" x14ac:dyDescent="0.25">
      <c r="A275" s="25"/>
      <c r="B275" s="11"/>
      <c r="H275" s="18"/>
    </row>
    <row r="276" spans="1:8" ht="17.7" customHeight="1" x14ac:dyDescent="0.25">
      <c r="A276" s="25"/>
      <c r="B276" s="11"/>
      <c r="H276" s="18"/>
    </row>
    <row r="277" spans="1:8" ht="17.7" customHeight="1" x14ac:dyDescent="0.25">
      <c r="A277" s="25"/>
      <c r="B277" s="11"/>
      <c r="H277" s="18"/>
    </row>
    <row r="278" spans="1:8" ht="17.7" customHeight="1" x14ac:dyDescent="0.25">
      <c r="A278" s="25"/>
      <c r="B278" s="11"/>
      <c r="H278" s="18"/>
    </row>
    <row r="279" spans="1:8" ht="17.7" customHeight="1" x14ac:dyDescent="0.25">
      <c r="A279" s="25"/>
      <c r="B279" s="11"/>
      <c r="H279" s="18"/>
    </row>
    <row r="280" spans="1:8" ht="17.7" customHeight="1" x14ac:dyDescent="0.25">
      <c r="A280" s="25"/>
      <c r="B280" s="11"/>
      <c r="H280" s="18"/>
    </row>
    <row r="281" spans="1:8" ht="17.7" customHeight="1" x14ac:dyDescent="0.25">
      <c r="A281" s="25"/>
      <c r="B281" s="11"/>
      <c r="H281" s="18"/>
    </row>
    <row r="282" spans="1:8" ht="17.7" customHeight="1" x14ac:dyDescent="0.25">
      <c r="A282" s="25"/>
      <c r="B282" s="11"/>
      <c r="H282" s="18"/>
    </row>
    <row r="283" spans="1:8" ht="17.7" customHeight="1" x14ac:dyDescent="0.25">
      <c r="A283" s="25"/>
      <c r="B283" s="11"/>
      <c r="H283" s="18"/>
    </row>
    <row r="284" spans="1:8" ht="17.7" customHeight="1" x14ac:dyDescent="0.25">
      <c r="A284" s="25"/>
      <c r="B284" s="11"/>
      <c r="H284" s="18"/>
    </row>
    <row r="285" spans="1:8" ht="17.7" customHeight="1" x14ac:dyDescent="0.25">
      <c r="A285" s="25"/>
      <c r="B285" s="11"/>
      <c r="H285" s="18"/>
    </row>
    <row r="286" spans="1:8" ht="17.7" customHeight="1" x14ac:dyDescent="0.25">
      <c r="A286" s="25"/>
      <c r="B286" s="11"/>
      <c r="H286" s="18"/>
    </row>
    <row r="287" spans="1:8" ht="17.7" customHeight="1" x14ac:dyDescent="0.25">
      <c r="A287" s="25"/>
      <c r="B287" s="11"/>
      <c r="H287" s="18"/>
    </row>
    <row r="288" spans="1:8" ht="17.7" customHeight="1" x14ac:dyDescent="0.25">
      <c r="A288" s="25"/>
      <c r="B288" s="11"/>
      <c r="H288" s="18"/>
    </row>
    <row r="289" spans="1:8" ht="17.7" customHeight="1" x14ac:dyDescent="0.25">
      <c r="A289" s="25"/>
      <c r="B289" s="11"/>
      <c r="H289" s="18"/>
    </row>
    <row r="290" spans="1:8" ht="17.7" customHeight="1" x14ac:dyDescent="0.25">
      <c r="A290" s="25"/>
      <c r="B290" s="11"/>
      <c r="H290" s="18"/>
    </row>
    <row r="291" spans="1:8" ht="17.7" customHeight="1" x14ac:dyDescent="0.25">
      <c r="A291" s="25"/>
      <c r="B291" s="11"/>
      <c r="H291" s="18"/>
    </row>
    <row r="292" spans="1:8" ht="17.7" customHeight="1" x14ac:dyDescent="0.25">
      <c r="A292" s="25"/>
      <c r="B292" s="11"/>
      <c r="H292" s="18"/>
    </row>
    <row r="293" spans="1:8" ht="17.7" customHeight="1" x14ac:dyDescent="0.25">
      <c r="A293" s="25"/>
      <c r="B293" s="11"/>
      <c r="H293" s="18"/>
    </row>
    <row r="294" spans="1:8" ht="17.7" customHeight="1" x14ac:dyDescent="0.25">
      <c r="A294" s="25"/>
      <c r="B294" s="11"/>
      <c r="H294" s="18"/>
    </row>
    <row r="295" spans="1:8" ht="17.7" customHeight="1" x14ac:dyDescent="0.25">
      <c r="A295" s="25"/>
      <c r="B295" s="11"/>
      <c r="H295" s="18"/>
    </row>
    <row r="296" spans="1:8" ht="17.7" customHeight="1" x14ac:dyDescent="0.25">
      <c r="A296" s="25"/>
      <c r="B296" s="11"/>
      <c r="H296" s="18"/>
    </row>
    <row r="297" spans="1:8" ht="17.7" customHeight="1" x14ac:dyDescent="0.25">
      <c r="A297" s="25"/>
      <c r="B297" s="11"/>
      <c r="H297" s="18"/>
    </row>
    <row r="298" spans="1:8" ht="17.7" customHeight="1" x14ac:dyDescent="0.25">
      <c r="A298" s="25"/>
      <c r="B298" s="11"/>
      <c r="H298" s="18"/>
    </row>
    <row r="299" spans="1:8" ht="17.7" customHeight="1" x14ac:dyDescent="0.25">
      <c r="A299" s="25"/>
      <c r="B299" s="11"/>
      <c r="H299" s="18"/>
    </row>
    <row r="300" spans="1:8" x14ac:dyDescent="0.25">
      <c r="A300" s="25"/>
      <c r="B300" s="12"/>
    </row>
    <row r="301" spans="1:8" x14ac:dyDescent="0.25">
      <c r="A301" s="25"/>
      <c r="B301" s="12"/>
    </row>
    <row r="302" spans="1:8" x14ac:dyDescent="0.25">
      <c r="A302" s="25"/>
      <c r="B302" s="12"/>
    </row>
    <row r="303" spans="1:8" x14ac:dyDescent="0.25">
      <c r="A303" s="25"/>
      <c r="B303" s="12"/>
    </row>
    <row r="304" spans="1:8" x14ac:dyDescent="0.25">
      <c r="A304" s="25"/>
      <c r="B304" s="12"/>
    </row>
    <row r="305" spans="1:2" x14ac:dyDescent="0.25">
      <c r="A305" s="25"/>
      <c r="B305" s="12"/>
    </row>
    <row r="306" spans="1:2" x14ac:dyDescent="0.25">
      <c r="A306" s="25"/>
      <c r="B306" s="12"/>
    </row>
    <row r="307" spans="1:2" x14ac:dyDescent="0.25">
      <c r="A307" s="25"/>
      <c r="B307" s="12"/>
    </row>
    <row r="308" spans="1:2" x14ac:dyDescent="0.25">
      <c r="A308" s="25"/>
      <c r="B308" s="12"/>
    </row>
    <row r="309" spans="1:2" x14ac:dyDescent="0.25">
      <c r="A309" s="25"/>
      <c r="B309" s="12"/>
    </row>
    <row r="310" spans="1:2" x14ac:dyDescent="0.25">
      <c r="A310" s="25"/>
      <c r="B310" s="12"/>
    </row>
    <row r="311" spans="1:2" x14ac:dyDescent="0.25">
      <c r="A311" s="25"/>
      <c r="B311" s="12"/>
    </row>
    <row r="312" spans="1:2" x14ac:dyDescent="0.25">
      <c r="A312" s="25"/>
      <c r="B312" s="12"/>
    </row>
    <row r="313" spans="1:2" x14ac:dyDescent="0.25">
      <c r="A313" s="25"/>
      <c r="B313" s="12"/>
    </row>
    <row r="314" spans="1:2" x14ac:dyDescent="0.25">
      <c r="A314" s="25"/>
      <c r="B314" s="12"/>
    </row>
    <row r="315" spans="1:2" x14ac:dyDescent="0.25">
      <c r="A315" s="25"/>
      <c r="B315" s="12"/>
    </row>
    <row r="316" spans="1:2" x14ac:dyDescent="0.25">
      <c r="A316" s="25"/>
      <c r="B316" s="12"/>
    </row>
    <row r="317" spans="1:2" x14ac:dyDescent="0.25">
      <c r="A317" s="25"/>
      <c r="B317" s="12"/>
    </row>
    <row r="318" spans="1:2" x14ac:dyDescent="0.25">
      <c r="A318" s="25"/>
      <c r="B318" s="12"/>
    </row>
    <row r="319" spans="1:2" x14ac:dyDescent="0.25">
      <c r="A319" s="25"/>
      <c r="B319" s="12"/>
    </row>
    <row r="320" spans="1:2" x14ac:dyDescent="0.25">
      <c r="A320" s="25"/>
      <c r="B320" s="12"/>
    </row>
    <row r="321" spans="1:2" x14ac:dyDescent="0.25">
      <c r="A321" s="25"/>
      <c r="B321" s="12"/>
    </row>
    <row r="322" spans="1:2" x14ac:dyDescent="0.25">
      <c r="A322" s="25"/>
      <c r="B322" s="12"/>
    </row>
    <row r="323" spans="1:2" x14ac:dyDescent="0.25">
      <c r="A323" s="25"/>
      <c r="B323" s="12"/>
    </row>
    <row r="324" spans="1:2" x14ac:dyDescent="0.25">
      <c r="A324" s="25"/>
      <c r="B324" s="12"/>
    </row>
    <row r="325" spans="1:2" x14ac:dyDescent="0.25">
      <c r="A325" s="25"/>
      <c r="B325" s="12"/>
    </row>
    <row r="326" spans="1:2" x14ac:dyDescent="0.25">
      <c r="A326" s="25"/>
      <c r="B326" s="12"/>
    </row>
    <row r="327" spans="1:2" x14ac:dyDescent="0.25">
      <c r="A327" s="25"/>
      <c r="B327" s="12"/>
    </row>
    <row r="328" spans="1:2" x14ac:dyDescent="0.25">
      <c r="A328" s="25"/>
      <c r="B328" s="12"/>
    </row>
    <row r="329" spans="1:2" x14ac:dyDescent="0.25">
      <c r="A329" s="25"/>
      <c r="B329" s="12"/>
    </row>
    <row r="330" spans="1:2" x14ac:dyDescent="0.25">
      <c r="A330" s="25"/>
      <c r="B330" s="12"/>
    </row>
    <row r="331" spans="1:2" x14ac:dyDescent="0.25">
      <c r="A331" s="25"/>
      <c r="B331" s="12"/>
    </row>
    <row r="332" spans="1:2" x14ac:dyDescent="0.25">
      <c r="A332" s="25"/>
      <c r="B332" s="12"/>
    </row>
    <row r="333" spans="1:2" x14ac:dyDescent="0.25">
      <c r="A333" s="25"/>
      <c r="B333" s="12"/>
    </row>
    <row r="334" spans="1:2" x14ac:dyDescent="0.25">
      <c r="A334" s="25"/>
      <c r="B334" s="12"/>
    </row>
    <row r="335" spans="1:2" x14ac:dyDescent="0.25">
      <c r="A335" s="25"/>
      <c r="B335" s="12"/>
    </row>
    <row r="336" spans="1:2" x14ac:dyDescent="0.25">
      <c r="A336" s="25"/>
      <c r="B336" s="12"/>
    </row>
    <row r="337" spans="1:2" x14ac:dyDescent="0.25">
      <c r="A337" s="25"/>
      <c r="B337" s="12"/>
    </row>
    <row r="338" spans="1:2" x14ac:dyDescent="0.25">
      <c r="A338" s="25"/>
      <c r="B338" s="12"/>
    </row>
    <row r="339" spans="1:2" x14ac:dyDescent="0.25">
      <c r="A339" s="25"/>
      <c r="B339" s="12"/>
    </row>
    <row r="340" spans="1:2" x14ac:dyDescent="0.25">
      <c r="A340" s="25"/>
      <c r="B340" s="12"/>
    </row>
    <row r="341" spans="1:2" x14ac:dyDescent="0.25">
      <c r="A341" s="25"/>
      <c r="B341" s="12"/>
    </row>
    <row r="342" spans="1:2" x14ac:dyDescent="0.25">
      <c r="A342" s="25"/>
      <c r="B342" s="12"/>
    </row>
    <row r="343" spans="1:2" x14ac:dyDescent="0.25">
      <c r="A343" s="25"/>
      <c r="B343" s="12"/>
    </row>
    <row r="344" spans="1:2" x14ac:dyDescent="0.25">
      <c r="A344" s="25"/>
      <c r="B344" s="12"/>
    </row>
    <row r="345" spans="1:2" x14ac:dyDescent="0.25">
      <c r="A345" s="25"/>
      <c r="B345" s="12"/>
    </row>
    <row r="346" spans="1:2" x14ac:dyDescent="0.25">
      <c r="A346" s="25"/>
      <c r="B346" s="12"/>
    </row>
    <row r="347" spans="1:2" x14ac:dyDescent="0.25">
      <c r="A347" s="25"/>
      <c r="B347" s="12"/>
    </row>
    <row r="348" spans="1:2" x14ac:dyDescent="0.25">
      <c r="A348" s="25"/>
      <c r="B348" s="12"/>
    </row>
    <row r="349" spans="1:2" x14ac:dyDescent="0.25">
      <c r="A349" s="25"/>
      <c r="B349" s="12"/>
    </row>
    <row r="350" spans="1:2" x14ac:dyDescent="0.25">
      <c r="A350" s="25"/>
      <c r="B350" s="12"/>
    </row>
    <row r="351" spans="1:2" x14ac:dyDescent="0.25">
      <c r="A351" s="25"/>
      <c r="B351" s="12"/>
    </row>
    <row r="352" spans="1:2" x14ac:dyDescent="0.25">
      <c r="A352" s="25"/>
      <c r="B352" s="12"/>
    </row>
    <row r="353" spans="1:2" x14ac:dyDescent="0.25">
      <c r="A353" s="25"/>
      <c r="B353" s="12"/>
    </row>
    <row r="354" spans="1:2" x14ac:dyDescent="0.25">
      <c r="A354" s="25"/>
      <c r="B354" s="12"/>
    </row>
    <row r="355" spans="1:2" x14ac:dyDescent="0.25">
      <c r="A355" s="25"/>
      <c r="B355" s="12"/>
    </row>
    <row r="356" spans="1:2" x14ac:dyDescent="0.25">
      <c r="A356" s="25"/>
      <c r="B356" s="12"/>
    </row>
    <row r="357" spans="1:2" x14ac:dyDescent="0.25">
      <c r="A357" s="25"/>
      <c r="B357" s="12"/>
    </row>
    <row r="358" spans="1:2" x14ac:dyDescent="0.25">
      <c r="A358" s="25"/>
      <c r="B358" s="12"/>
    </row>
    <row r="359" spans="1:2" x14ac:dyDescent="0.25">
      <c r="A359" s="25"/>
      <c r="B359" s="12"/>
    </row>
    <row r="360" spans="1:2" x14ac:dyDescent="0.25">
      <c r="A360" s="25"/>
      <c r="B360" s="12"/>
    </row>
    <row r="361" spans="1:2" x14ac:dyDescent="0.25">
      <c r="A361" s="25"/>
      <c r="B361" s="12"/>
    </row>
    <row r="362" spans="1:2" x14ac:dyDescent="0.25">
      <c r="A362" s="25"/>
      <c r="B362" s="12"/>
    </row>
    <row r="363" spans="1:2" x14ac:dyDescent="0.25">
      <c r="A363" s="25"/>
      <c r="B363" s="12"/>
    </row>
    <row r="364" spans="1:2" x14ac:dyDescent="0.25">
      <c r="A364" s="25"/>
      <c r="B364" s="12"/>
    </row>
    <row r="365" spans="1:2" x14ac:dyDescent="0.25">
      <c r="A365" s="25"/>
      <c r="B365" s="12"/>
    </row>
    <row r="366" spans="1:2" x14ac:dyDescent="0.25">
      <c r="A366" s="25"/>
      <c r="B366" s="12"/>
    </row>
    <row r="367" spans="1:2" x14ac:dyDescent="0.25">
      <c r="A367" s="25"/>
      <c r="B367" s="12"/>
    </row>
    <row r="368" spans="1:2" x14ac:dyDescent="0.25">
      <c r="A368" s="25"/>
      <c r="B368" s="12"/>
    </row>
    <row r="369" spans="1:2" x14ac:dyDescent="0.25">
      <c r="A369" s="25"/>
      <c r="B369" s="12"/>
    </row>
    <row r="370" spans="1:2" x14ac:dyDescent="0.25">
      <c r="A370" s="25"/>
      <c r="B370" s="12"/>
    </row>
    <row r="371" spans="1:2" x14ac:dyDescent="0.25">
      <c r="A371" s="25"/>
      <c r="B371" s="12"/>
    </row>
    <row r="372" spans="1:2" x14ac:dyDescent="0.25">
      <c r="A372" s="25"/>
      <c r="B372" s="12"/>
    </row>
    <row r="373" spans="1:2" x14ac:dyDescent="0.25">
      <c r="A373" s="25"/>
      <c r="B373" s="12"/>
    </row>
    <row r="374" spans="1:2" x14ac:dyDescent="0.25">
      <c r="A374" s="25"/>
      <c r="B374" s="12"/>
    </row>
    <row r="375" spans="1:2" x14ac:dyDescent="0.25">
      <c r="A375" s="25"/>
      <c r="B375" s="12"/>
    </row>
    <row r="376" spans="1:2" x14ac:dyDescent="0.25">
      <c r="A376" s="25"/>
      <c r="B376" s="12"/>
    </row>
    <row r="377" spans="1:2" x14ac:dyDescent="0.25">
      <c r="A377" s="25"/>
      <c r="B377" s="12"/>
    </row>
    <row r="378" spans="1:2" x14ac:dyDescent="0.25">
      <c r="A378" s="25"/>
      <c r="B378" s="12"/>
    </row>
    <row r="379" spans="1:2" x14ac:dyDescent="0.25">
      <c r="A379" s="25"/>
      <c r="B379" s="12"/>
    </row>
    <row r="380" spans="1:2" x14ac:dyDescent="0.25">
      <c r="A380" s="25"/>
      <c r="B380" s="12"/>
    </row>
    <row r="381" spans="1:2" x14ac:dyDescent="0.25">
      <c r="A381" s="25"/>
      <c r="B381" s="12"/>
    </row>
    <row r="382" spans="1:2" x14ac:dyDescent="0.25">
      <c r="A382" s="25"/>
      <c r="B382" s="12"/>
    </row>
    <row r="383" spans="1:2" x14ac:dyDescent="0.25">
      <c r="A383" s="25"/>
      <c r="B383" s="12"/>
    </row>
    <row r="384" spans="1:2" x14ac:dyDescent="0.25">
      <c r="A384" s="25"/>
      <c r="B384" s="12"/>
    </row>
    <row r="385" spans="1:2" x14ac:dyDescent="0.25">
      <c r="A385" s="25"/>
      <c r="B385" s="12"/>
    </row>
    <row r="386" spans="1:2" x14ac:dyDescent="0.25">
      <c r="A386" s="25"/>
      <c r="B386" s="12"/>
    </row>
    <row r="387" spans="1:2" x14ac:dyDescent="0.25">
      <c r="A387" s="25"/>
      <c r="B387" s="12"/>
    </row>
    <row r="388" spans="1:2" x14ac:dyDescent="0.25">
      <c r="A388" s="25"/>
      <c r="B388" s="12"/>
    </row>
    <row r="389" spans="1:2" x14ac:dyDescent="0.25">
      <c r="A389" s="25"/>
      <c r="B389" s="12"/>
    </row>
    <row r="390" spans="1:2" x14ac:dyDescent="0.25">
      <c r="A390" s="25"/>
      <c r="B390" s="12"/>
    </row>
    <row r="391" spans="1:2" x14ac:dyDescent="0.25">
      <c r="A391" s="25"/>
      <c r="B391" s="12"/>
    </row>
    <row r="392" spans="1:2" x14ac:dyDescent="0.25">
      <c r="A392" s="25"/>
      <c r="B392" s="12"/>
    </row>
    <row r="393" spans="1:2" x14ac:dyDescent="0.25">
      <c r="A393" s="25"/>
      <c r="B393" s="12"/>
    </row>
    <row r="394" spans="1:2" x14ac:dyDescent="0.25">
      <c r="A394" s="25"/>
      <c r="B394" s="12"/>
    </row>
    <row r="395" spans="1:2" x14ac:dyDescent="0.25">
      <c r="A395" s="25"/>
      <c r="B395" s="12"/>
    </row>
    <row r="396" spans="1:2" x14ac:dyDescent="0.25">
      <c r="A396" s="25"/>
      <c r="B396" s="12"/>
    </row>
    <row r="397" spans="1:2" x14ac:dyDescent="0.25">
      <c r="A397" s="25"/>
      <c r="B397" s="12"/>
    </row>
    <row r="398" spans="1:2" x14ac:dyDescent="0.25">
      <c r="A398" s="25"/>
      <c r="B398" s="12"/>
    </row>
    <row r="399" spans="1:2" x14ac:dyDescent="0.25">
      <c r="A399" s="25"/>
      <c r="B399" s="12"/>
    </row>
    <row r="400" spans="1:2" x14ac:dyDescent="0.25">
      <c r="A400" s="25"/>
      <c r="B400" s="12"/>
    </row>
    <row r="401" spans="1:2" x14ac:dyDescent="0.25">
      <c r="A401" s="25"/>
      <c r="B401" s="12"/>
    </row>
    <row r="402" spans="1:2" x14ac:dyDescent="0.25">
      <c r="A402" s="25"/>
      <c r="B402" s="12"/>
    </row>
    <row r="403" spans="1:2" x14ac:dyDescent="0.25">
      <c r="A403" s="25"/>
      <c r="B403" s="12"/>
    </row>
    <row r="404" spans="1:2" x14ac:dyDescent="0.25">
      <c r="A404" s="25"/>
      <c r="B404" s="12"/>
    </row>
    <row r="405" spans="1:2" x14ac:dyDescent="0.25">
      <c r="A405" s="25"/>
      <c r="B405" s="12"/>
    </row>
    <row r="406" spans="1:2" x14ac:dyDescent="0.25">
      <c r="A406" s="25"/>
      <c r="B406" s="12"/>
    </row>
    <row r="407" spans="1:2" x14ac:dyDescent="0.25">
      <c r="A407" s="25"/>
      <c r="B407" s="12"/>
    </row>
    <row r="408" spans="1:2" x14ac:dyDescent="0.25">
      <c r="A408" s="25"/>
      <c r="B408" s="12"/>
    </row>
    <row r="409" spans="1:2" x14ac:dyDescent="0.25">
      <c r="A409" s="25"/>
      <c r="B409" s="12"/>
    </row>
    <row r="410" spans="1:2" x14ac:dyDescent="0.25">
      <c r="A410" s="25"/>
      <c r="B410" s="12"/>
    </row>
    <row r="411" spans="1:2" x14ac:dyDescent="0.25">
      <c r="A411" s="25"/>
      <c r="B411" s="12"/>
    </row>
    <row r="412" spans="1:2" x14ac:dyDescent="0.25">
      <c r="A412" s="25"/>
      <c r="B412" s="12"/>
    </row>
    <row r="413" spans="1:2" x14ac:dyDescent="0.25">
      <c r="A413" s="25"/>
      <c r="B413" s="12"/>
    </row>
    <row r="414" spans="1:2" x14ac:dyDescent="0.25">
      <c r="A414" s="25"/>
      <c r="B414" s="12"/>
    </row>
    <row r="415" spans="1:2" x14ac:dyDescent="0.25">
      <c r="A415" s="25"/>
      <c r="B415" s="12"/>
    </row>
    <row r="416" spans="1:2" x14ac:dyDescent="0.25">
      <c r="A416" s="25"/>
      <c r="B416" s="12"/>
    </row>
    <row r="417" spans="1:2" x14ac:dyDescent="0.25">
      <c r="A417" s="25"/>
      <c r="B417" s="12"/>
    </row>
    <row r="418" spans="1:2" x14ac:dyDescent="0.25">
      <c r="A418" s="25"/>
      <c r="B418" s="12"/>
    </row>
    <row r="419" spans="1:2" x14ac:dyDescent="0.25">
      <c r="A419" s="25"/>
      <c r="B419" s="12"/>
    </row>
    <row r="420" spans="1:2" x14ac:dyDescent="0.25">
      <c r="A420" s="25"/>
      <c r="B420" s="12"/>
    </row>
    <row r="421" spans="1:2" x14ac:dyDescent="0.25">
      <c r="A421" s="25"/>
      <c r="B421" s="12"/>
    </row>
    <row r="422" spans="1:2" x14ac:dyDescent="0.25">
      <c r="A422" s="25"/>
      <c r="B422" s="12"/>
    </row>
    <row r="423" spans="1:2" x14ac:dyDescent="0.25">
      <c r="A423" s="25"/>
      <c r="B423" s="12"/>
    </row>
    <row r="424" spans="1:2" x14ac:dyDescent="0.25">
      <c r="A424" s="25"/>
      <c r="B424" s="12"/>
    </row>
    <row r="425" spans="1:2" x14ac:dyDescent="0.25">
      <c r="A425" s="25"/>
      <c r="B425" s="12"/>
    </row>
    <row r="426" spans="1:2" x14ac:dyDescent="0.25">
      <c r="A426" s="25"/>
      <c r="B426" s="12"/>
    </row>
    <row r="427" spans="1:2" x14ac:dyDescent="0.25">
      <c r="A427" s="25"/>
      <c r="B427" s="12"/>
    </row>
    <row r="428" spans="1:2" x14ac:dyDescent="0.25">
      <c r="A428" s="25"/>
      <c r="B428" s="12"/>
    </row>
    <row r="429" spans="1:2" x14ac:dyDescent="0.25">
      <c r="A429" s="25"/>
      <c r="B429" s="12"/>
    </row>
    <row r="430" spans="1:2" x14ac:dyDescent="0.25">
      <c r="A430" s="25"/>
      <c r="B430" s="12"/>
    </row>
    <row r="431" spans="1:2" x14ac:dyDescent="0.25">
      <c r="A431" s="25"/>
      <c r="B431" s="12"/>
    </row>
    <row r="432" spans="1:2" x14ac:dyDescent="0.25">
      <c r="A432" s="25"/>
      <c r="B432" s="12"/>
    </row>
    <row r="433" spans="1:2" x14ac:dyDescent="0.25">
      <c r="A433" s="25"/>
      <c r="B433" s="12"/>
    </row>
    <row r="434" spans="1:2" x14ac:dyDescent="0.25">
      <c r="A434" s="25"/>
      <c r="B434" s="12"/>
    </row>
    <row r="435" spans="1:2" x14ac:dyDescent="0.25">
      <c r="A435" s="25"/>
      <c r="B435" s="12"/>
    </row>
    <row r="436" spans="1:2" x14ac:dyDescent="0.25">
      <c r="A436" s="25"/>
      <c r="B436" s="12"/>
    </row>
    <row r="437" spans="1:2" x14ac:dyDescent="0.25">
      <c r="A437" s="25"/>
      <c r="B437" s="12"/>
    </row>
    <row r="438" spans="1:2" x14ac:dyDescent="0.25">
      <c r="A438" s="25"/>
      <c r="B438" s="12"/>
    </row>
    <row r="439" spans="1:2" x14ac:dyDescent="0.25">
      <c r="A439" s="25"/>
      <c r="B439" s="12"/>
    </row>
    <row r="440" spans="1:2" x14ac:dyDescent="0.25">
      <c r="A440" s="25"/>
      <c r="B440" s="12"/>
    </row>
    <row r="441" spans="1:2" x14ac:dyDescent="0.25">
      <c r="A441" s="25"/>
      <c r="B441" s="12"/>
    </row>
    <row r="442" spans="1:2" x14ac:dyDescent="0.25">
      <c r="A442" s="25"/>
      <c r="B442" s="12"/>
    </row>
    <row r="443" spans="1:2" x14ac:dyDescent="0.25">
      <c r="A443" s="25"/>
      <c r="B443" s="12"/>
    </row>
    <row r="444" spans="1:2" x14ac:dyDescent="0.25">
      <c r="A444" s="25"/>
      <c r="B444" s="12"/>
    </row>
    <row r="445" spans="1:2" x14ac:dyDescent="0.25">
      <c r="A445" s="25"/>
      <c r="B445" s="12"/>
    </row>
    <row r="446" spans="1:2" x14ac:dyDescent="0.25">
      <c r="A446" s="25"/>
      <c r="B446" s="12"/>
    </row>
    <row r="447" spans="1:2" x14ac:dyDescent="0.25">
      <c r="A447" s="25"/>
      <c r="B447" s="12"/>
    </row>
    <row r="448" spans="1:2" x14ac:dyDescent="0.25">
      <c r="A448" s="25"/>
      <c r="B448" s="12"/>
    </row>
    <row r="449" spans="1:2" x14ac:dyDescent="0.25">
      <c r="A449" s="25"/>
      <c r="B449" s="12"/>
    </row>
    <row r="450" spans="1:2" x14ac:dyDescent="0.25">
      <c r="A450" s="25"/>
      <c r="B450" s="12"/>
    </row>
    <row r="451" spans="1:2" x14ac:dyDescent="0.25">
      <c r="A451" s="25"/>
      <c r="B451" s="12"/>
    </row>
    <row r="452" spans="1:2" x14ac:dyDescent="0.25">
      <c r="A452" s="25"/>
      <c r="B452" s="12"/>
    </row>
    <row r="453" spans="1:2" x14ac:dyDescent="0.25">
      <c r="A453" s="25"/>
      <c r="B453" s="12"/>
    </row>
    <row r="454" spans="1:2" x14ac:dyDescent="0.25">
      <c r="A454" s="25"/>
      <c r="B454" s="12"/>
    </row>
    <row r="455" spans="1:2" x14ac:dyDescent="0.25">
      <c r="A455" s="25"/>
      <c r="B455" s="12"/>
    </row>
    <row r="456" spans="1:2" x14ac:dyDescent="0.25">
      <c r="A456" s="25"/>
      <c r="B456" s="12"/>
    </row>
    <row r="457" spans="1:2" x14ac:dyDescent="0.25">
      <c r="A457" s="25"/>
      <c r="B457" s="12"/>
    </row>
    <row r="458" spans="1:2" x14ac:dyDescent="0.25">
      <c r="A458" s="25"/>
      <c r="B458" s="12"/>
    </row>
    <row r="459" spans="1:2" x14ac:dyDescent="0.25">
      <c r="A459" s="25"/>
      <c r="B459" s="12"/>
    </row>
    <row r="460" spans="1:2" x14ac:dyDescent="0.25">
      <c r="A460" s="25"/>
      <c r="B460" s="12"/>
    </row>
    <row r="461" spans="1:2" x14ac:dyDescent="0.25">
      <c r="A461" s="25"/>
      <c r="B461" s="12"/>
    </row>
    <row r="462" spans="1:2" x14ac:dyDescent="0.25">
      <c r="A462" s="25"/>
      <c r="B462" s="12"/>
    </row>
    <row r="463" spans="1:2" x14ac:dyDescent="0.25">
      <c r="A463" s="25"/>
      <c r="B463" s="12"/>
    </row>
    <row r="464" spans="1:2" x14ac:dyDescent="0.25">
      <c r="A464" s="25"/>
      <c r="B464" s="12"/>
    </row>
    <row r="465" spans="1:2" x14ac:dyDescent="0.25">
      <c r="A465" s="25"/>
      <c r="B465" s="12"/>
    </row>
    <row r="466" spans="1:2" x14ac:dyDescent="0.25">
      <c r="A466" s="25"/>
      <c r="B466" s="12"/>
    </row>
    <row r="467" spans="1:2" x14ac:dyDescent="0.25">
      <c r="A467" s="25"/>
      <c r="B467" s="12"/>
    </row>
    <row r="468" spans="1:2" x14ac:dyDescent="0.25">
      <c r="A468" s="25"/>
      <c r="B468" s="12"/>
    </row>
    <row r="469" spans="1:2" x14ac:dyDescent="0.25">
      <c r="A469" s="25"/>
      <c r="B469" s="12"/>
    </row>
    <row r="470" spans="1:2" x14ac:dyDescent="0.25">
      <c r="A470" s="25"/>
      <c r="B470" s="12"/>
    </row>
    <row r="471" spans="1:2" x14ac:dyDescent="0.25">
      <c r="A471" s="25"/>
      <c r="B471" s="12"/>
    </row>
    <row r="472" spans="1:2" x14ac:dyDescent="0.25">
      <c r="A472" s="25"/>
      <c r="B472" s="12"/>
    </row>
    <row r="473" spans="1:2" x14ac:dyDescent="0.25">
      <c r="A473" s="25"/>
      <c r="B473" s="12"/>
    </row>
    <row r="474" spans="1:2" x14ac:dyDescent="0.25">
      <c r="A474" s="25"/>
      <c r="B474" s="12"/>
    </row>
    <row r="475" spans="1:2" x14ac:dyDescent="0.25">
      <c r="A475" s="25"/>
      <c r="B475" s="12"/>
    </row>
    <row r="476" spans="1:2" x14ac:dyDescent="0.25">
      <c r="A476" s="25"/>
      <c r="B476" s="12"/>
    </row>
    <row r="477" spans="1:2" x14ac:dyDescent="0.25">
      <c r="A477" s="25"/>
      <c r="B477" s="12"/>
    </row>
    <row r="478" spans="1:2" x14ac:dyDescent="0.25">
      <c r="A478" s="25"/>
      <c r="B478" s="12"/>
    </row>
    <row r="479" spans="1:2" x14ac:dyDescent="0.25">
      <c r="A479" s="25"/>
      <c r="B479" s="12"/>
    </row>
    <row r="480" spans="1:2" x14ac:dyDescent="0.25">
      <c r="A480" s="25"/>
      <c r="B480" s="12"/>
    </row>
    <row r="481" spans="1:2" x14ac:dyDescent="0.25">
      <c r="A481" s="25"/>
      <c r="B481" s="12"/>
    </row>
    <row r="482" spans="1:2" x14ac:dyDescent="0.25">
      <c r="A482" s="25"/>
      <c r="B482" s="12"/>
    </row>
    <row r="483" spans="1:2" x14ac:dyDescent="0.25">
      <c r="A483" s="25"/>
      <c r="B483" s="12"/>
    </row>
    <row r="484" spans="1:2" x14ac:dyDescent="0.25">
      <c r="A484" s="25"/>
      <c r="B484" s="12"/>
    </row>
    <row r="485" spans="1:2" x14ac:dyDescent="0.25">
      <c r="A485" s="25"/>
      <c r="B485" s="12"/>
    </row>
    <row r="486" spans="1:2" x14ac:dyDescent="0.25">
      <c r="A486" s="25"/>
      <c r="B486" s="12"/>
    </row>
    <row r="487" spans="1:2" x14ac:dyDescent="0.25">
      <c r="A487" s="25"/>
      <c r="B487" s="12"/>
    </row>
    <row r="488" spans="1:2" x14ac:dyDescent="0.25">
      <c r="A488" s="25"/>
      <c r="B488" s="12"/>
    </row>
    <row r="489" spans="1:2" x14ac:dyDescent="0.25">
      <c r="A489" s="25"/>
      <c r="B489" s="12"/>
    </row>
    <row r="490" spans="1:2" x14ac:dyDescent="0.25">
      <c r="A490" s="25"/>
      <c r="B490" s="12"/>
    </row>
    <row r="491" spans="1:2" x14ac:dyDescent="0.25">
      <c r="A491" s="25"/>
      <c r="B491" s="12"/>
    </row>
    <row r="492" spans="1:2" x14ac:dyDescent="0.25">
      <c r="A492" s="25"/>
      <c r="B492" s="12"/>
    </row>
    <row r="493" spans="1:2" x14ac:dyDescent="0.25">
      <c r="A493" s="25"/>
      <c r="B493" s="12"/>
    </row>
    <row r="494" spans="1:2" x14ac:dyDescent="0.25">
      <c r="A494" s="25"/>
      <c r="B494" s="12"/>
    </row>
    <row r="495" spans="1:2" x14ac:dyDescent="0.25">
      <c r="A495" s="25"/>
      <c r="B495" s="12"/>
    </row>
    <row r="496" spans="1:2" x14ac:dyDescent="0.25">
      <c r="A496" s="25"/>
      <c r="B496" s="12"/>
    </row>
    <row r="497" spans="1:2" x14ac:dyDescent="0.25">
      <c r="A497" s="25"/>
      <c r="B497" s="12"/>
    </row>
    <row r="498" spans="1:2" x14ac:dyDescent="0.25">
      <c r="A498" s="25"/>
      <c r="B498" s="12"/>
    </row>
    <row r="499" spans="1:2" x14ac:dyDescent="0.25">
      <c r="A499" s="25"/>
      <c r="B499" s="12"/>
    </row>
    <row r="500" spans="1:2" x14ac:dyDescent="0.25">
      <c r="A500" s="25"/>
      <c r="B500" s="12"/>
    </row>
    <row r="501" spans="1:2" x14ac:dyDescent="0.25">
      <c r="A501" s="25"/>
      <c r="B501" s="12"/>
    </row>
    <row r="502" spans="1:2" x14ac:dyDescent="0.25">
      <c r="A502" s="25"/>
      <c r="B502" s="12"/>
    </row>
    <row r="503" spans="1:2" x14ac:dyDescent="0.25">
      <c r="A503" s="25"/>
      <c r="B503" s="12"/>
    </row>
    <row r="504" spans="1:2" x14ac:dyDescent="0.25">
      <c r="A504" s="25"/>
      <c r="B504" s="12"/>
    </row>
    <row r="505" spans="1:2" x14ac:dyDescent="0.25">
      <c r="A505" s="25"/>
      <c r="B505" s="12"/>
    </row>
    <row r="506" spans="1:2" x14ac:dyDescent="0.25">
      <c r="A506" s="25"/>
      <c r="B506" s="12"/>
    </row>
    <row r="507" spans="1:2" x14ac:dyDescent="0.25">
      <c r="A507" s="25"/>
      <c r="B507" s="12"/>
    </row>
    <row r="508" spans="1:2" x14ac:dyDescent="0.25">
      <c r="A508" s="25"/>
      <c r="B508" s="12"/>
    </row>
    <row r="509" spans="1:2" x14ac:dyDescent="0.25">
      <c r="A509" s="25"/>
      <c r="B509" s="12"/>
    </row>
    <row r="510" spans="1:2" x14ac:dyDescent="0.25">
      <c r="A510" s="25"/>
      <c r="B510" s="12"/>
    </row>
    <row r="511" spans="1:2" x14ac:dyDescent="0.25">
      <c r="A511" s="25"/>
      <c r="B511" s="12"/>
    </row>
    <row r="512" spans="1:2" x14ac:dyDescent="0.25">
      <c r="A512" s="25"/>
      <c r="B512" s="12"/>
    </row>
    <row r="513" spans="1:2" x14ac:dyDescent="0.25">
      <c r="A513" s="25"/>
      <c r="B513" s="12"/>
    </row>
    <row r="514" spans="1:2" x14ac:dyDescent="0.25">
      <c r="A514" s="25"/>
      <c r="B514" s="12"/>
    </row>
    <row r="515" spans="1:2" x14ac:dyDescent="0.25">
      <c r="A515" s="25"/>
      <c r="B515" s="12"/>
    </row>
    <row r="516" spans="1:2" x14ac:dyDescent="0.25">
      <c r="A516" s="25"/>
      <c r="B516" s="12"/>
    </row>
    <row r="517" spans="1:2" x14ac:dyDescent="0.25">
      <c r="A517" s="25"/>
      <c r="B517" s="12"/>
    </row>
    <row r="518" spans="1:2" x14ac:dyDescent="0.25">
      <c r="A518" s="25"/>
      <c r="B518" s="12"/>
    </row>
    <row r="519" spans="1:2" x14ac:dyDescent="0.25">
      <c r="A519" s="25"/>
      <c r="B519" s="12"/>
    </row>
    <row r="520" spans="1:2" x14ac:dyDescent="0.25">
      <c r="A520" s="25"/>
      <c r="B520" s="12"/>
    </row>
    <row r="521" spans="1:2" x14ac:dyDescent="0.25">
      <c r="A521" s="25"/>
      <c r="B521" s="12"/>
    </row>
    <row r="522" spans="1:2" x14ac:dyDescent="0.25">
      <c r="A522" s="25"/>
      <c r="B522" s="12"/>
    </row>
    <row r="523" spans="1:2" x14ac:dyDescent="0.25">
      <c r="A523" s="25"/>
      <c r="B523" s="12"/>
    </row>
    <row r="524" spans="1:2" x14ac:dyDescent="0.25">
      <c r="A524" s="25"/>
      <c r="B524" s="12"/>
    </row>
    <row r="525" spans="1:2" x14ac:dyDescent="0.25">
      <c r="A525" s="25"/>
      <c r="B525" s="12"/>
    </row>
    <row r="526" spans="1:2" x14ac:dyDescent="0.25">
      <c r="A526" s="25"/>
      <c r="B526" s="12"/>
    </row>
    <row r="527" spans="1:2" x14ac:dyDescent="0.25">
      <c r="A527" s="25"/>
      <c r="B527" s="12"/>
    </row>
    <row r="528" spans="1:2" x14ac:dyDescent="0.25">
      <c r="A528" s="25"/>
      <c r="B528" s="12"/>
    </row>
    <row r="529" spans="1:2" x14ac:dyDescent="0.25">
      <c r="A529" s="25"/>
      <c r="B529" s="12"/>
    </row>
    <row r="530" spans="1:2" x14ac:dyDescent="0.25">
      <c r="A530" s="25"/>
      <c r="B530" s="12"/>
    </row>
    <row r="531" spans="1:2" x14ac:dyDescent="0.25">
      <c r="A531" s="25"/>
      <c r="B531" s="12"/>
    </row>
    <row r="532" spans="1:2" x14ac:dyDescent="0.25">
      <c r="A532" s="25"/>
      <c r="B532" s="12"/>
    </row>
    <row r="533" spans="1:2" x14ac:dyDescent="0.25">
      <c r="A533" s="25"/>
      <c r="B533" s="12"/>
    </row>
    <row r="534" spans="1:2" x14ac:dyDescent="0.25">
      <c r="A534" s="25"/>
      <c r="B534" s="12"/>
    </row>
    <row r="535" spans="1:2" x14ac:dyDescent="0.25">
      <c r="A535" s="25"/>
      <c r="B535" s="12"/>
    </row>
    <row r="536" spans="1:2" x14ac:dyDescent="0.25">
      <c r="A536" s="25"/>
      <c r="B536" s="12"/>
    </row>
    <row r="537" spans="1:2" x14ac:dyDescent="0.25">
      <c r="A537" s="25"/>
      <c r="B537" s="12"/>
    </row>
    <row r="538" spans="1:2" x14ac:dyDescent="0.25">
      <c r="A538" s="25"/>
      <c r="B538" s="12"/>
    </row>
    <row r="539" spans="1:2" x14ac:dyDescent="0.25">
      <c r="A539" s="25"/>
      <c r="B539" s="12"/>
    </row>
    <row r="540" spans="1:2" x14ac:dyDescent="0.25">
      <c r="A540" s="25"/>
      <c r="B540" s="12"/>
    </row>
    <row r="541" spans="1:2" x14ac:dyDescent="0.25">
      <c r="A541" s="25"/>
      <c r="B541" s="12"/>
    </row>
    <row r="542" spans="1:2" x14ac:dyDescent="0.25">
      <c r="A542" s="25"/>
      <c r="B542" s="12"/>
    </row>
    <row r="543" spans="1:2" x14ac:dyDescent="0.25">
      <c r="A543" s="25"/>
      <c r="B543" s="12"/>
    </row>
    <row r="544" spans="1:2" x14ac:dyDescent="0.25">
      <c r="A544" s="25"/>
      <c r="B544" s="12"/>
    </row>
    <row r="545" spans="1:2" x14ac:dyDescent="0.25">
      <c r="A545" s="25"/>
      <c r="B545" s="12"/>
    </row>
    <row r="546" spans="1:2" x14ac:dyDescent="0.25">
      <c r="A546" s="25"/>
      <c r="B546" s="12"/>
    </row>
    <row r="547" spans="1:2" x14ac:dyDescent="0.25">
      <c r="A547" s="25"/>
      <c r="B547" s="12"/>
    </row>
    <row r="548" spans="1:2" x14ac:dyDescent="0.25">
      <c r="A548" s="25"/>
      <c r="B548" s="12"/>
    </row>
    <row r="549" spans="1:2" x14ac:dyDescent="0.25">
      <c r="A549" s="25"/>
      <c r="B549" s="12"/>
    </row>
    <row r="550" spans="1:2" x14ac:dyDescent="0.25">
      <c r="A550" s="25"/>
      <c r="B550" s="12"/>
    </row>
    <row r="551" spans="1:2" x14ac:dyDescent="0.25">
      <c r="A551" s="25"/>
      <c r="B551" s="12"/>
    </row>
    <row r="552" spans="1:2" x14ac:dyDescent="0.25">
      <c r="A552" s="25"/>
      <c r="B552" s="12"/>
    </row>
    <row r="553" spans="1:2" x14ac:dyDescent="0.25">
      <c r="A553" s="25"/>
      <c r="B553" s="12"/>
    </row>
    <row r="554" spans="1:2" x14ac:dyDescent="0.25">
      <c r="A554" s="25"/>
      <c r="B554" s="12"/>
    </row>
    <row r="555" spans="1:2" x14ac:dyDescent="0.25">
      <c r="A555" s="25"/>
      <c r="B555" s="12"/>
    </row>
    <row r="556" spans="1:2" x14ac:dyDescent="0.25">
      <c r="A556" s="25"/>
      <c r="B556" s="12"/>
    </row>
    <row r="557" spans="1:2" x14ac:dyDescent="0.25">
      <c r="A557" s="25"/>
      <c r="B557" s="12"/>
    </row>
    <row r="558" spans="1:2" x14ac:dyDescent="0.25">
      <c r="A558" s="25"/>
      <c r="B558" s="12"/>
    </row>
    <row r="559" spans="1:2" x14ac:dyDescent="0.25">
      <c r="A559" s="25"/>
      <c r="B559" s="12"/>
    </row>
    <row r="560" spans="1:2" x14ac:dyDescent="0.25">
      <c r="A560" s="25"/>
      <c r="B560" s="12"/>
    </row>
    <row r="561" spans="1:2" x14ac:dyDescent="0.25">
      <c r="A561" s="25"/>
      <c r="B561" s="12"/>
    </row>
    <row r="562" spans="1:2" x14ac:dyDescent="0.25">
      <c r="A562" s="25"/>
      <c r="B562" s="12"/>
    </row>
    <row r="563" spans="1:2" x14ac:dyDescent="0.25">
      <c r="A563" s="25"/>
      <c r="B563" s="12"/>
    </row>
    <row r="564" spans="1:2" x14ac:dyDescent="0.25">
      <c r="A564" s="25"/>
      <c r="B564" s="12"/>
    </row>
    <row r="565" spans="1:2" x14ac:dyDescent="0.25">
      <c r="A565" s="25"/>
      <c r="B565" s="12"/>
    </row>
    <row r="566" spans="1:2" x14ac:dyDescent="0.25">
      <c r="A566" s="25"/>
      <c r="B566" s="12"/>
    </row>
    <row r="567" spans="1:2" x14ac:dyDescent="0.25">
      <c r="A567" s="25"/>
      <c r="B567" s="12"/>
    </row>
    <row r="568" spans="1:2" x14ac:dyDescent="0.25">
      <c r="A568" s="25"/>
      <c r="B568" s="12"/>
    </row>
    <row r="569" spans="1:2" x14ac:dyDescent="0.25">
      <c r="A569" s="25"/>
      <c r="B569" s="12"/>
    </row>
    <row r="570" spans="1:2" x14ac:dyDescent="0.25">
      <c r="A570" s="25"/>
      <c r="B570" s="12"/>
    </row>
    <row r="571" spans="1:2" x14ac:dyDescent="0.25">
      <c r="A571" s="25"/>
      <c r="B571" s="12"/>
    </row>
    <row r="572" spans="1:2" x14ac:dyDescent="0.25">
      <c r="A572" s="25"/>
      <c r="B572" s="12"/>
    </row>
    <row r="573" spans="1:2" x14ac:dyDescent="0.25">
      <c r="A573" s="25"/>
      <c r="B573" s="12"/>
    </row>
    <row r="574" spans="1:2" x14ac:dyDescent="0.25">
      <c r="A574" s="25"/>
      <c r="B574" s="12"/>
    </row>
    <row r="575" spans="1:2" x14ac:dyDescent="0.25">
      <c r="A575" s="25"/>
      <c r="B575" s="12"/>
    </row>
  </sheetData>
  <sortState ref="A1:B664">
    <sortCondition ref="A1:A66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zoomScaleNormal="100" zoomScaleSheetLayoutView="100" workbookViewId="0">
      <pane xSplit="1" topLeftCell="B1" activePane="topRight" state="frozen"/>
      <selection pane="topRight" activeCell="G68" sqref="G68"/>
    </sheetView>
  </sheetViews>
  <sheetFormatPr defaultRowHeight="13.2" x14ac:dyDescent="0.25"/>
  <sheetData>
    <row r="1" spans="1:4" x14ac:dyDescent="0.25">
      <c r="A1" s="3" t="s">
        <v>2</v>
      </c>
      <c r="B1" s="3"/>
      <c r="C1" s="3" t="s">
        <v>19</v>
      </c>
      <c r="D1" s="3"/>
    </row>
    <row r="2" spans="1:4" x14ac:dyDescent="0.25">
      <c r="A2" s="32">
        <v>484</v>
      </c>
      <c r="B2" s="36">
        <v>282</v>
      </c>
      <c r="C2" s="3"/>
      <c r="D2" s="3">
        <f>B2+C2</f>
        <v>282</v>
      </c>
    </row>
    <row r="3" spans="1:4" x14ac:dyDescent="0.25">
      <c r="A3" s="32">
        <v>534</v>
      </c>
      <c r="B3" s="14">
        <v>229</v>
      </c>
      <c r="C3" s="3"/>
      <c r="D3" s="3">
        <f t="shared" ref="D3:D59" si="0">B3+C3</f>
        <v>229</v>
      </c>
    </row>
    <row r="4" spans="1:4" x14ac:dyDescent="0.25">
      <c r="A4" s="32">
        <v>535</v>
      </c>
      <c r="B4" s="14">
        <v>468</v>
      </c>
      <c r="C4" s="3"/>
      <c r="D4" s="3">
        <f t="shared" si="0"/>
        <v>468</v>
      </c>
    </row>
    <row r="5" spans="1:4" x14ac:dyDescent="0.25">
      <c r="A5" s="32">
        <v>536</v>
      </c>
      <c r="B5" s="14">
        <v>328</v>
      </c>
      <c r="C5" s="3"/>
      <c r="D5" s="3">
        <f t="shared" si="0"/>
        <v>328</v>
      </c>
    </row>
    <row r="6" spans="1:4" x14ac:dyDescent="0.25">
      <c r="A6" s="32">
        <v>537</v>
      </c>
      <c r="B6" s="36">
        <v>201</v>
      </c>
      <c r="C6" s="3"/>
      <c r="D6" s="3">
        <f t="shared" si="0"/>
        <v>201</v>
      </c>
    </row>
    <row r="7" spans="1:4" x14ac:dyDescent="0.25">
      <c r="A7" s="32">
        <v>538</v>
      </c>
      <c r="B7" s="36">
        <v>296</v>
      </c>
      <c r="C7" s="3"/>
      <c r="D7" s="3">
        <f t="shared" si="0"/>
        <v>296</v>
      </c>
    </row>
    <row r="8" spans="1:4" x14ac:dyDescent="0.25">
      <c r="A8" s="32">
        <v>540</v>
      </c>
      <c r="B8" s="14">
        <v>636</v>
      </c>
      <c r="C8" s="3"/>
      <c r="D8" s="3">
        <f t="shared" si="0"/>
        <v>636</v>
      </c>
    </row>
    <row r="9" spans="1:4" x14ac:dyDescent="0.25">
      <c r="A9" s="32">
        <v>541</v>
      </c>
      <c r="B9" s="14">
        <v>249</v>
      </c>
      <c r="C9" s="3"/>
      <c r="D9" s="3">
        <f t="shared" si="0"/>
        <v>249</v>
      </c>
    </row>
    <row r="10" spans="1:4" x14ac:dyDescent="0.25">
      <c r="A10" s="32">
        <v>543</v>
      </c>
      <c r="B10" s="36">
        <v>471</v>
      </c>
      <c r="C10" s="3"/>
      <c r="D10" s="3">
        <f t="shared" si="0"/>
        <v>471</v>
      </c>
    </row>
    <row r="11" spans="1:4" x14ac:dyDescent="0.25">
      <c r="A11" s="32">
        <v>544</v>
      </c>
      <c r="B11" s="36">
        <v>254</v>
      </c>
      <c r="C11" s="3"/>
      <c r="D11" s="3">
        <f t="shared" si="0"/>
        <v>254</v>
      </c>
    </row>
    <row r="12" spans="1:4" x14ac:dyDescent="0.25">
      <c r="A12" s="32">
        <v>545</v>
      </c>
      <c r="B12" s="14">
        <v>383</v>
      </c>
      <c r="C12" s="3"/>
      <c r="D12" s="3">
        <f t="shared" si="0"/>
        <v>383</v>
      </c>
    </row>
    <row r="13" spans="1:4" x14ac:dyDescent="0.25">
      <c r="A13" s="32">
        <v>550</v>
      </c>
      <c r="B13" s="14">
        <v>350</v>
      </c>
      <c r="C13" s="3"/>
      <c r="D13" s="3">
        <f t="shared" si="0"/>
        <v>350</v>
      </c>
    </row>
    <row r="14" spans="1:4" x14ac:dyDescent="0.25">
      <c r="A14" s="32">
        <v>553</v>
      </c>
      <c r="B14" s="14">
        <v>424</v>
      </c>
      <c r="C14" s="3"/>
      <c r="D14" s="3">
        <f t="shared" si="0"/>
        <v>424</v>
      </c>
    </row>
    <row r="15" spans="1:4" x14ac:dyDescent="0.25">
      <c r="A15" s="32">
        <v>555</v>
      </c>
      <c r="B15" s="14">
        <v>461</v>
      </c>
      <c r="C15" s="3"/>
      <c r="D15" s="3">
        <f t="shared" si="0"/>
        <v>461</v>
      </c>
    </row>
    <row r="16" spans="1:4" x14ac:dyDescent="0.25">
      <c r="A16" s="32">
        <v>556</v>
      </c>
      <c r="B16" s="14">
        <v>254</v>
      </c>
      <c r="C16" s="3"/>
      <c r="D16" s="3">
        <f t="shared" si="0"/>
        <v>254</v>
      </c>
    </row>
    <row r="17" spans="1:4" x14ac:dyDescent="0.25">
      <c r="A17" s="32">
        <v>560</v>
      </c>
      <c r="B17" s="14">
        <v>550</v>
      </c>
      <c r="C17" s="3"/>
      <c r="D17" s="3">
        <f t="shared" si="0"/>
        <v>550</v>
      </c>
    </row>
    <row r="18" spans="1:4" x14ac:dyDescent="0.25">
      <c r="A18" s="32">
        <v>563</v>
      </c>
      <c r="B18" s="14">
        <v>489</v>
      </c>
      <c r="C18" s="3"/>
      <c r="D18" s="3">
        <f t="shared" si="0"/>
        <v>489</v>
      </c>
    </row>
    <row r="19" spans="1:4" x14ac:dyDescent="0.25">
      <c r="A19" s="32">
        <v>564</v>
      </c>
      <c r="B19" s="36">
        <v>319</v>
      </c>
      <c r="C19" s="3"/>
      <c r="D19" s="3">
        <f t="shared" si="0"/>
        <v>319</v>
      </c>
    </row>
    <row r="20" spans="1:4" x14ac:dyDescent="0.25">
      <c r="A20" s="32">
        <v>565</v>
      </c>
      <c r="B20" s="36">
        <v>368</v>
      </c>
      <c r="C20" s="3"/>
      <c r="D20" s="3">
        <f t="shared" si="0"/>
        <v>368</v>
      </c>
    </row>
    <row r="21" spans="1:4" x14ac:dyDescent="0.25">
      <c r="A21" s="32">
        <v>566</v>
      </c>
      <c r="B21" s="14">
        <v>296</v>
      </c>
      <c r="C21" s="3"/>
      <c r="D21" s="3">
        <f t="shared" si="0"/>
        <v>296</v>
      </c>
    </row>
    <row r="22" spans="1:4" x14ac:dyDescent="0.25">
      <c r="A22" s="32">
        <v>567</v>
      </c>
      <c r="B22" s="36">
        <v>3</v>
      </c>
      <c r="C22" s="3"/>
      <c r="D22" s="3">
        <f t="shared" si="0"/>
        <v>3</v>
      </c>
    </row>
    <row r="23" spans="1:4" x14ac:dyDescent="0.25">
      <c r="A23" s="32">
        <v>568</v>
      </c>
      <c r="B23" s="36">
        <v>280</v>
      </c>
      <c r="C23" s="3"/>
      <c r="D23" s="3">
        <f t="shared" si="0"/>
        <v>280</v>
      </c>
    </row>
    <row r="24" spans="1:4" x14ac:dyDescent="0.25">
      <c r="A24" s="32">
        <v>569</v>
      </c>
      <c r="B24" s="14">
        <v>339</v>
      </c>
      <c r="C24" s="3"/>
      <c r="D24" s="3">
        <f t="shared" si="0"/>
        <v>339</v>
      </c>
    </row>
    <row r="25" spans="1:4" x14ac:dyDescent="0.25">
      <c r="A25" s="32">
        <v>570</v>
      </c>
      <c r="B25" s="36">
        <v>490</v>
      </c>
      <c r="C25" s="3"/>
      <c r="D25" s="3">
        <f t="shared" si="0"/>
        <v>490</v>
      </c>
    </row>
    <row r="26" spans="1:4" x14ac:dyDescent="0.25">
      <c r="A26" s="32">
        <v>571</v>
      </c>
      <c r="B26" s="14">
        <v>394</v>
      </c>
      <c r="C26" s="3"/>
      <c r="D26" s="3">
        <f t="shared" si="0"/>
        <v>394</v>
      </c>
    </row>
    <row r="27" spans="1:4" x14ac:dyDescent="0.25">
      <c r="A27" s="32">
        <v>572</v>
      </c>
      <c r="B27" s="36">
        <v>362</v>
      </c>
      <c r="C27" s="3"/>
      <c r="D27" s="3">
        <f t="shared" si="0"/>
        <v>362</v>
      </c>
    </row>
    <row r="28" spans="1:4" x14ac:dyDescent="0.25">
      <c r="A28" s="32">
        <v>573</v>
      </c>
      <c r="B28" s="36">
        <v>503</v>
      </c>
      <c r="C28" s="3"/>
      <c r="D28" s="3">
        <f t="shared" si="0"/>
        <v>503</v>
      </c>
    </row>
    <row r="29" spans="1:4" x14ac:dyDescent="0.25">
      <c r="A29" s="32">
        <v>574</v>
      </c>
      <c r="B29" s="14">
        <v>25</v>
      </c>
      <c r="C29" s="3"/>
      <c r="D29" s="3">
        <f t="shared" si="0"/>
        <v>25</v>
      </c>
    </row>
    <row r="30" spans="1:4" x14ac:dyDescent="0.25">
      <c r="A30" s="32">
        <v>575</v>
      </c>
      <c r="B30" s="14">
        <v>169</v>
      </c>
      <c r="C30" s="3"/>
      <c r="D30" s="3">
        <f t="shared" si="0"/>
        <v>169</v>
      </c>
    </row>
    <row r="31" spans="1:4" x14ac:dyDescent="0.25">
      <c r="A31" s="32">
        <v>576</v>
      </c>
      <c r="B31" s="14">
        <v>6</v>
      </c>
      <c r="C31" s="3"/>
      <c r="D31" s="3">
        <f t="shared" si="0"/>
        <v>6</v>
      </c>
    </row>
    <row r="32" spans="1:4" x14ac:dyDescent="0.25">
      <c r="A32" s="32">
        <v>577</v>
      </c>
      <c r="B32" s="14">
        <v>486</v>
      </c>
      <c r="C32" s="3">
        <v>1</v>
      </c>
      <c r="D32" s="3">
        <f t="shared" si="0"/>
        <v>487</v>
      </c>
    </row>
    <row r="33" spans="1:4" x14ac:dyDescent="0.25">
      <c r="A33" s="32">
        <v>578</v>
      </c>
      <c r="B33" s="36">
        <v>48</v>
      </c>
      <c r="C33" s="3"/>
      <c r="D33" s="3">
        <f t="shared" si="0"/>
        <v>48</v>
      </c>
    </row>
    <row r="34" spans="1:4" x14ac:dyDescent="0.25">
      <c r="A34" s="32">
        <v>579</v>
      </c>
      <c r="B34" s="36">
        <v>30</v>
      </c>
      <c r="C34" s="3"/>
      <c r="D34" s="3">
        <f t="shared" si="0"/>
        <v>30</v>
      </c>
    </row>
    <row r="35" spans="1:4" x14ac:dyDescent="0.25">
      <c r="A35" s="32">
        <v>580</v>
      </c>
      <c r="B35" s="14">
        <v>374</v>
      </c>
      <c r="C35" s="3">
        <v>2</v>
      </c>
      <c r="D35" s="3">
        <f t="shared" si="0"/>
        <v>376</v>
      </c>
    </row>
    <row r="36" spans="1:4" x14ac:dyDescent="0.25">
      <c r="A36" s="32">
        <v>581</v>
      </c>
      <c r="B36" s="14">
        <v>270</v>
      </c>
      <c r="C36" s="3"/>
      <c r="D36" s="3">
        <f t="shared" si="0"/>
        <v>270</v>
      </c>
    </row>
    <row r="37" spans="1:4" x14ac:dyDescent="0.25">
      <c r="A37" s="32">
        <v>582</v>
      </c>
      <c r="B37" s="36">
        <v>517</v>
      </c>
      <c r="C37" s="3"/>
      <c r="D37" s="3">
        <f t="shared" si="0"/>
        <v>517</v>
      </c>
    </row>
    <row r="38" spans="1:4" x14ac:dyDescent="0.25">
      <c r="A38" s="32">
        <v>583</v>
      </c>
      <c r="B38" s="36">
        <v>386</v>
      </c>
      <c r="C38" s="3"/>
      <c r="D38" s="3">
        <f t="shared" si="0"/>
        <v>386</v>
      </c>
    </row>
    <row r="39" spans="1:4" x14ac:dyDescent="0.25">
      <c r="A39" s="32">
        <v>584</v>
      </c>
      <c r="B39" s="14">
        <v>521</v>
      </c>
      <c r="C39" s="3"/>
      <c r="D39" s="3">
        <f t="shared" si="0"/>
        <v>521</v>
      </c>
    </row>
    <row r="40" spans="1:4" x14ac:dyDescent="0.25">
      <c r="A40" s="32">
        <v>585</v>
      </c>
      <c r="B40" s="36">
        <v>532</v>
      </c>
      <c r="C40" s="3"/>
      <c r="D40" s="3">
        <f t="shared" si="0"/>
        <v>532</v>
      </c>
    </row>
    <row r="41" spans="1:4" x14ac:dyDescent="0.25">
      <c r="A41" s="32">
        <v>586</v>
      </c>
      <c r="B41" s="14">
        <v>520</v>
      </c>
      <c r="C41" s="3"/>
      <c r="D41" s="3">
        <f t="shared" si="0"/>
        <v>520</v>
      </c>
    </row>
    <row r="42" spans="1:4" x14ac:dyDescent="0.25">
      <c r="A42" s="32">
        <v>587</v>
      </c>
      <c r="B42" s="36">
        <v>419</v>
      </c>
      <c r="C42" s="3"/>
      <c r="D42" s="3">
        <f t="shared" si="0"/>
        <v>419</v>
      </c>
    </row>
    <row r="43" spans="1:4" x14ac:dyDescent="0.25">
      <c r="A43" s="32">
        <v>588</v>
      </c>
      <c r="B43" s="14">
        <v>316</v>
      </c>
      <c r="C43" s="3"/>
      <c r="D43" s="3">
        <f t="shared" si="0"/>
        <v>316</v>
      </c>
    </row>
    <row r="44" spans="1:4" x14ac:dyDescent="0.25">
      <c r="A44" s="32">
        <v>589</v>
      </c>
      <c r="B44" s="14">
        <v>188</v>
      </c>
      <c r="C44" s="3"/>
      <c r="D44" s="3">
        <f t="shared" si="0"/>
        <v>188</v>
      </c>
    </row>
    <row r="45" spans="1:4" x14ac:dyDescent="0.25">
      <c r="A45" s="32">
        <v>590</v>
      </c>
      <c r="B45" s="14">
        <v>639</v>
      </c>
      <c r="C45" s="3"/>
      <c r="D45" s="3">
        <f t="shared" si="0"/>
        <v>639</v>
      </c>
    </row>
    <row r="46" spans="1:4" x14ac:dyDescent="0.25">
      <c r="A46" s="32">
        <v>591</v>
      </c>
      <c r="B46" s="36">
        <v>537</v>
      </c>
      <c r="C46" s="3"/>
      <c r="D46" s="3">
        <f t="shared" si="0"/>
        <v>537</v>
      </c>
    </row>
    <row r="47" spans="1:4" x14ac:dyDescent="0.25">
      <c r="A47" s="32">
        <v>592</v>
      </c>
      <c r="B47" s="14">
        <v>708</v>
      </c>
      <c r="C47" s="3"/>
      <c r="D47" s="3">
        <f t="shared" si="0"/>
        <v>708</v>
      </c>
    </row>
    <row r="48" spans="1:4" x14ac:dyDescent="0.25">
      <c r="A48" s="32">
        <v>593</v>
      </c>
      <c r="B48" s="14">
        <v>599</v>
      </c>
      <c r="C48" s="3"/>
      <c r="D48" s="3">
        <f t="shared" si="0"/>
        <v>599</v>
      </c>
    </row>
    <row r="49" spans="1:4" x14ac:dyDescent="0.25">
      <c r="A49" s="32">
        <v>594</v>
      </c>
      <c r="B49" s="14">
        <v>28</v>
      </c>
      <c r="C49" s="3"/>
      <c r="D49" s="3">
        <f t="shared" si="0"/>
        <v>28</v>
      </c>
    </row>
    <row r="50" spans="1:4" x14ac:dyDescent="0.25">
      <c r="A50" s="32">
        <v>595</v>
      </c>
      <c r="B50" s="36">
        <v>304</v>
      </c>
      <c r="C50" s="3"/>
      <c r="D50" s="3">
        <f t="shared" si="0"/>
        <v>304</v>
      </c>
    </row>
    <row r="51" spans="1:4" x14ac:dyDescent="0.25">
      <c r="A51" s="32">
        <v>596</v>
      </c>
      <c r="B51" s="14">
        <v>3</v>
      </c>
      <c r="C51" s="3"/>
      <c r="D51" s="3">
        <f t="shared" si="0"/>
        <v>3</v>
      </c>
    </row>
    <row r="52" spans="1:4" x14ac:dyDescent="0.25">
      <c r="A52" s="32">
        <v>597</v>
      </c>
      <c r="B52" s="36">
        <v>73</v>
      </c>
      <c r="C52" s="3"/>
      <c r="D52" s="3">
        <f t="shared" si="0"/>
        <v>73</v>
      </c>
    </row>
    <row r="53" spans="1:4" x14ac:dyDescent="0.25">
      <c r="A53" s="32">
        <v>598</v>
      </c>
      <c r="B53" s="14">
        <v>19</v>
      </c>
      <c r="C53" s="3"/>
      <c r="D53" s="3">
        <f t="shared" si="0"/>
        <v>19</v>
      </c>
    </row>
    <row r="54" spans="1:4" x14ac:dyDescent="0.25">
      <c r="A54" s="32">
        <v>600</v>
      </c>
      <c r="B54" s="14">
        <v>266</v>
      </c>
      <c r="C54" s="3"/>
      <c r="D54" s="3">
        <f t="shared" si="0"/>
        <v>266</v>
      </c>
    </row>
    <row r="55" spans="1:4" x14ac:dyDescent="0.25">
      <c r="A55" s="32">
        <v>603</v>
      </c>
      <c r="B55" s="14">
        <v>363</v>
      </c>
      <c r="C55" s="3"/>
      <c r="D55" s="3">
        <f t="shared" si="0"/>
        <v>363</v>
      </c>
    </row>
    <row r="56" spans="1:4" x14ac:dyDescent="0.25">
      <c r="A56" s="32">
        <v>605</v>
      </c>
      <c r="B56" s="14">
        <v>554</v>
      </c>
      <c r="C56" s="3"/>
      <c r="D56" s="3">
        <f t="shared" si="0"/>
        <v>554</v>
      </c>
    </row>
    <row r="57" spans="1:4" x14ac:dyDescent="0.25">
      <c r="A57" s="32">
        <v>606</v>
      </c>
      <c r="B57" s="14">
        <v>101</v>
      </c>
      <c r="C57" s="3"/>
      <c r="D57" s="3">
        <f t="shared" si="0"/>
        <v>101</v>
      </c>
    </row>
    <row r="58" spans="1:4" x14ac:dyDescent="0.25">
      <c r="A58" s="32">
        <v>611</v>
      </c>
      <c r="B58" s="14">
        <v>70</v>
      </c>
      <c r="C58" s="3"/>
      <c r="D58" s="3">
        <f t="shared" si="0"/>
        <v>70</v>
      </c>
    </row>
    <row r="59" spans="1:4" x14ac:dyDescent="0.25">
      <c r="A59" s="32">
        <v>623</v>
      </c>
      <c r="B59" s="36">
        <v>137</v>
      </c>
      <c r="C59" s="3"/>
      <c r="D59" s="3">
        <f t="shared" si="0"/>
        <v>137</v>
      </c>
    </row>
    <row r="60" spans="1:4" x14ac:dyDescent="0.25">
      <c r="B60">
        <f>SUM(B2:B59)</f>
        <v>18887</v>
      </c>
      <c r="C60">
        <f>SUM(C2:C59)</f>
        <v>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5"/>
  <sheetViews>
    <sheetView topLeftCell="A127" workbookViewId="0">
      <selection activeCell="C163" sqref="C1:C163"/>
    </sheetView>
  </sheetViews>
  <sheetFormatPr defaultRowHeight="13.2" x14ac:dyDescent="0.25"/>
  <sheetData>
    <row r="1" spans="1:3" x14ac:dyDescent="0.25">
      <c r="A1">
        <v>51</v>
      </c>
      <c r="B1" s="3"/>
      <c r="C1">
        <f>A1+B1</f>
        <v>51</v>
      </c>
    </row>
    <row r="2" spans="1:3" x14ac:dyDescent="0.25">
      <c r="A2">
        <v>249</v>
      </c>
      <c r="B2" s="3">
        <v>3</v>
      </c>
      <c r="C2">
        <f t="shared" ref="C2:C65" si="0">A2+B2</f>
        <v>252</v>
      </c>
    </row>
    <row r="3" spans="1:3" x14ac:dyDescent="0.25">
      <c r="A3">
        <v>2</v>
      </c>
      <c r="B3" s="3"/>
      <c r="C3">
        <f t="shared" si="0"/>
        <v>2</v>
      </c>
    </row>
    <row r="4" spans="1:3" x14ac:dyDescent="0.25">
      <c r="A4">
        <v>33</v>
      </c>
      <c r="B4" s="3"/>
      <c r="C4">
        <f t="shared" si="0"/>
        <v>33</v>
      </c>
    </row>
    <row r="5" spans="1:3" x14ac:dyDescent="0.25">
      <c r="A5">
        <v>780</v>
      </c>
      <c r="B5" s="3"/>
      <c r="C5">
        <f t="shared" si="0"/>
        <v>780</v>
      </c>
    </row>
    <row r="6" spans="1:3" x14ac:dyDescent="0.25">
      <c r="A6">
        <v>283</v>
      </c>
      <c r="B6" s="3">
        <v>1</v>
      </c>
      <c r="C6">
        <f t="shared" si="0"/>
        <v>284</v>
      </c>
    </row>
    <row r="7" spans="1:3" x14ac:dyDescent="0.25">
      <c r="A7">
        <v>12</v>
      </c>
      <c r="B7" s="3"/>
      <c r="C7">
        <f t="shared" si="0"/>
        <v>12</v>
      </c>
    </row>
    <row r="8" spans="1:3" x14ac:dyDescent="0.25">
      <c r="A8">
        <v>188</v>
      </c>
      <c r="B8" s="3"/>
      <c r="C8">
        <f t="shared" si="0"/>
        <v>188</v>
      </c>
    </row>
    <row r="9" spans="1:3" x14ac:dyDescent="0.25">
      <c r="A9">
        <v>14</v>
      </c>
      <c r="B9" s="3"/>
      <c r="C9">
        <f t="shared" si="0"/>
        <v>14</v>
      </c>
    </row>
    <row r="10" spans="1:3" x14ac:dyDescent="0.25">
      <c r="A10">
        <v>25</v>
      </c>
      <c r="B10" s="3"/>
      <c r="C10">
        <f t="shared" si="0"/>
        <v>25</v>
      </c>
    </row>
    <row r="11" spans="1:3" x14ac:dyDescent="0.25">
      <c r="A11">
        <v>345</v>
      </c>
      <c r="B11" s="3"/>
      <c r="C11">
        <f t="shared" si="0"/>
        <v>345</v>
      </c>
    </row>
    <row r="12" spans="1:3" x14ac:dyDescent="0.25">
      <c r="A12">
        <v>481</v>
      </c>
      <c r="B12" s="3">
        <v>1</v>
      </c>
      <c r="C12">
        <f t="shared" si="0"/>
        <v>482</v>
      </c>
    </row>
    <row r="13" spans="1:3" x14ac:dyDescent="0.25">
      <c r="A13">
        <v>478</v>
      </c>
      <c r="B13" s="3">
        <v>4</v>
      </c>
      <c r="C13">
        <f t="shared" si="0"/>
        <v>482</v>
      </c>
    </row>
    <row r="14" spans="1:3" x14ac:dyDescent="0.25">
      <c r="A14">
        <v>209</v>
      </c>
      <c r="B14" s="3">
        <v>2</v>
      </c>
      <c r="C14">
        <f t="shared" si="0"/>
        <v>211</v>
      </c>
    </row>
    <row r="15" spans="1:3" x14ac:dyDescent="0.25">
      <c r="A15">
        <v>422</v>
      </c>
      <c r="B15" s="3">
        <v>2</v>
      </c>
      <c r="C15">
        <f t="shared" si="0"/>
        <v>424</v>
      </c>
    </row>
    <row r="16" spans="1:3" x14ac:dyDescent="0.25">
      <c r="A16">
        <v>292</v>
      </c>
      <c r="B16" s="3"/>
      <c r="C16">
        <f t="shared" si="0"/>
        <v>292</v>
      </c>
    </row>
    <row r="17" spans="1:3" x14ac:dyDescent="0.25">
      <c r="A17">
        <v>143</v>
      </c>
      <c r="B17" s="3"/>
      <c r="C17">
        <f t="shared" si="0"/>
        <v>143</v>
      </c>
    </row>
    <row r="18" spans="1:3" x14ac:dyDescent="0.25">
      <c r="A18">
        <v>228</v>
      </c>
      <c r="B18" s="3">
        <v>2</v>
      </c>
      <c r="C18">
        <f t="shared" si="0"/>
        <v>230</v>
      </c>
    </row>
    <row r="19" spans="1:3" x14ac:dyDescent="0.25">
      <c r="A19">
        <v>542</v>
      </c>
      <c r="B19" s="3">
        <v>1</v>
      </c>
      <c r="C19">
        <f t="shared" si="0"/>
        <v>543</v>
      </c>
    </row>
    <row r="20" spans="1:3" x14ac:dyDescent="0.25">
      <c r="A20">
        <v>216</v>
      </c>
      <c r="B20" s="3"/>
      <c r="C20">
        <f t="shared" si="0"/>
        <v>216</v>
      </c>
    </row>
    <row r="21" spans="1:3" x14ac:dyDescent="0.25">
      <c r="A21">
        <v>429</v>
      </c>
      <c r="B21" s="3"/>
      <c r="C21">
        <f t="shared" si="0"/>
        <v>429</v>
      </c>
    </row>
    <row r="22" spans="1:3" x14ac:dyDescent="0.25">
      <c r="A22">
        <v>202</v>
      </c>
      <c r="B22" s="3"/>
      <c r="C22">
        <f t="shared" si="0"/>
        <v>202</v>
      </c>
    </row>
    <row r="23" spans="1:3" x14ac:dyDescent="0.25">
      <c r="A23">
        <v>340</v>
      </c>
      <c r="B23" s="3"/>
      <c r="C23">
        <f t="shared" si="0"/>
        <v>340</v>
      </c>
    </row>
    <row r="24" spans="1:3" x14ac:dyDescent="0.25">
      <c r="A24">
        <v>340</v>
      </c>
      <c r="B24" s="3">
        <v>1</v>
      </c>
      <c r="C24">
        <f t="shared" si="0"/>
        <v>341</v>
      </c>
    </row>
    <row r="25" spans="1:3" x14ac:dyDescent="0.25">
      <c r="A25">
        <v>379</v>
      </c>
      <c r="B25" s="3">
        <v>1</v>
      </c>
      <c r="C25">
        <f t="shared" si="0"/>
        <v>380</v>
      </c>
    </row>
    <row r="26" spans="1:3" x14ac:dyDescent="0.25">
      <c r="A26">
        <v>616</v>
      </c>
      <c r="B26" s="3">
        <v>3</v>
      </c>
      <c r="C26">
        <f t="shared" si="0"/>
        <v>619</v>
      </c>
    </row>
    <row r="27" spans="1:3" x14ac:dyDescent="0.25">
      <c r="A27">
        <v>508</v>
      </c>
      <c r="B27" s="3">
        <v>1</v>
      </c>
      <c r="C27">
        <f t="shared" si="0"/>
        <v>509</v>
      </c>
    </row>
    <row r="28" spans="1:3" x14ac:dyDescent="0.25">
      <c r="A28">
        <v>468</v>
      </c>
      <c r="B28" s="3">
        <v>1</v>
      </c>
      <c r="C28">
        <f t="shared" si="0"/>
        <v>469</v>
      </c>
    </row>
    <row r="29" spans="1:3" x14ac:dyDescent="0.25">
      <c r="A29">
        <v>297</v>
      </c>
      <c r="B29" s="3"/>
      <c r="C29">
        <f t="shared" si="0"/>
        <v>297</v>
      </c>
    </row>
    <row r="30" spans="1:3" x14ac:dyDescent="0.25">
      <c r="A30">
        <v>337</v>
      </c>
      <c r="B30" s="3">
        <v>4</v>
      </c>
      <c r="C30">
        <f t="shared" si="0"/>
        <v>341</v>
      </c>
    </row>
    <row r="31" spans="1:3" x14ac:dyDescent="0.25">
      <c r="A31">
        <v>265</v>
      </c>
      <c r="B31" s="3">
        <v>1</v>
      </c>
      <c r="C31">
        <f t="shared" si="0"/>
        <v>266</v>
      </c>
    </row>
    <row r="32" spans="1:3" x14ac:dyDescent="0.25">
      <c r="A32">
        <v>254</v>
      </c>
      <c r="B32" s="3">
        <v>1</v>
      </c>
      <c r="C32">
        <f t="shared" si="0"/>
        <v>255</v>
      </c>
    </row>
    <row r="33" spans="1:3" x14ac:dyDescent="0.25">
      <c r="A33">
        <v>325</v>
      </c>
      <c r="B33" s="3">
        <v>2</v>
      </c>
      <c r="C33">
        <f t="shared" si="0"/>
        <v>327</v>
      </c>
    </row>
    <row r="34" spans="1:3" x14ac:dyDescent="0.25">
      <c r="A34">
        <v>427</v>
      </c>
      <c r="B34" s="3"/>
      <c r="C34">
        <f t="shared" si="0"/>
        <v>427</v>
      </c>
    </row>
    <row r="35" spans="1:3" x14ac:dyDescent="0.25">
      <c r="A35">
        <v>498</v>
      </c>
      <c r="B35" s="3">
        <v>1</v>
      </c>
      <c r="C35">
        <f t="shared" si="0"/>
        <v>499</v>
      </c>
    </row>
    <row r="36" spans="1:3" x14ac:dyDescent="0.25">
      <c r="A36">
        <v>330</v>
      </c>
      <c r="B36" s="3"/>
      <c r="C36">
        <f t="shared" si="0"/>
        <v>330</v>
      </c>
    </row>
    <row r="37" spans="1:3" x14ac:dyDescent="0.25">
      <c r="A37">
        <v>462</v>
      </c>
      <c r="B37" s="3">
        <v>1</v>
      </c>
      <c r="C37">
        <f t="shared" si="0"/>
        <v>463</v>
      </c>
    </row>
    <row r="38" spans="1:3" x14ac:dyDescent="0.25">
      <c r="A38">
        <v>29</v>
      </c>
      <c r="B38" s="3"/>
      <c r="C38">
        <f t="shared" si="0"/>
        <v>29</v>
      </c>
    </row>
    <row r="39" spans="1:3" x14ac:dyDescent="0.25">
      <c r="A39">
        <v>135</v>
      </c>
      <c r="B39" s="3">
        <v>1</v>
      </c>
      <c r="C39">
        <f t="shared" si="0"/>
        <v>136</v>
      </c>
    </row>
    <row r="40" spans="1:3" x14ac:dyDescent="0.25">
      <c r="A40">
        <v>3</v>
      </c>
      <c r="B40" s="3"/>
      <c r="C40">
        <f t="shared" si="0"/>
        <v>3</v>
      </c>
    </row>
    <row r="41" spans="1:3" x14ac:dyDescent="0.25">
      <c r="A41">
        <v>419</v>
      </c>
      <c r="B41" s="3">
        <v>1</v>
      </c>
      <c r="C41">
        <f t="shared" si="0"/>
        <v>420</v>
      </c>
    </row>
    <row r="42" spans="1:3" x14ac:dyDescent="0.25">
      <c r="A42">
        <v>46</v>
      </c>
      <c r="B42" s="3"/>
      <c r="C42">
        <f t="shared" si="0"/>
        <v>46</v>
      </c>
    </row>
    <row r="43" spans="1:3" x14ac:dyDescent="0.25">
      <c r="A43">
        <v>25</v>
      </c>
      <c r="B43" s="3"/>
      <c r="C43">
        <f t="shared" si="0"/>
        <v>25</v>
      </c>
    </row>
    <row r="44" spans="1:3" x14ac:dyDescent="0.25">
      <c r="A44">
        <v>312</v>
      </c>
      <c r="B44" s="3">
        <v>1</v>
      </c>
      <c r="C44">
        <f t="shared" si="0"/>
        <v>313</v>
      </c>
    </row>
    <row r="45" spans="1:3" x14ac:dyDescent="0.25">
      <c r="A45">
        <v>208</v>
      </c>
      <c r="B45" s="3">
        <v>2</v>
      </c>
      <c r="C45">
        <f t="shared" si="0"/>
        <v>210</v>
      </c>
    </row>
    <row r="46" spans="1:3" x14ac:dyDescent="0.25">
      <c r="A46">
        <v>418</v>
      </c>
      <c r="B46" s="3"/>
      <c r="C46">
        <f t="shared" si="0"/>
        <v>418</v>
      </c>
    </row>
    <row r="47" spans="1:3" x14ac:dyDescent="0.25">
      <c r="A47">
        <v>314</v>
      </c>
      <c r="B47" s="3">
        <v>1</v>
      </c>
      <c r="C47">
        <f t="shared" si="0"/>
        <v>315</v>
      </c>
    </row>
    <row r="48" spans="1:3" x14ac:dyDescent="0.25">
      <c r="A48">
        <v>403</v>
      </c>
      <c r="B48" s="3">
        <v>1</v>
      </c>
      <c r="C48">
        <f t="shared" si="0"/>
        <v>404</v>
      </c>
    </row>
    <row r="49" spans="1:3" x14ac:dyDescent="0.25">
      <c r="A49">
        <v>444</v>
      </c>
      <c r="B49" s="3">
        <v>1</v>
      </c>
      <c r="C49">
        <f t="shared" si="0"/>
        <v>445</v>
      </c>
    </row>
    <row r="50" spans="1:3" x14ac:dyDescent="0.25">
      <c r="A50">
        <v>413</v>
      </c>
      <c r="B50" s="3">
        <v>2</v>
      </c>
      <c r="C50">
        <f t="shared" si="0"/>
        <v>415</v>
      </c>
    </row>
    <row r="51" spans="1:3" x14ac:dyDescent="0.25">
      <c r="A51">
        <v>370</v>
      </c>
      <c r="B51" s="3">
        <v>1</v>
      </c>
      <c r="C51">
        <f t="shared" si="0"/>
        <v>371</v>
      </c>
    </row>
    <row r="52" spans="1:3" x14ac:dyDescent="0.25">
      <c r="A52">
        <v>265</v>
      </c>
      <c r="B52" s="3">
        <v>5</v>
      </c>
      <c r="C52">
        <f t="shared" si="0"/>
        <v>270</v>
      </c>
    </row>
    <row r="53" spans="1:3" x14ac:dyDescent="0.25">
      <c r="A53">
        <v>158</v>
      </c>
      <c r="B53" s="3"/>
      <c r="C53">
        <f t="shared" si="0"/>
        <v>158</v>
      </c>
    </row>
    <row r="54" spans="1:3" x14ac:dyDescent="0.25">
      <c r="A54">
        <v>557</v>
      </c>
      <c r="B54" s="3">
        <v>2</v>
      </c>
      <c r="C54">
        <f t="shared" si="0"/>
        <v>559</v>
      </c>
    </row>
    <row r="55" spans="1:3" x14ac:dyDescent="0.25">
      <c r="A55">
        <v>442</v>
      </c>
      <c r="B55" s="3"/>
      <c r="C55">
        <f t="shared" si="0"/>
        <v>442</v>
      </c>
    </row>
    <row r="56" spans="1:3" x14ac:dyDescent="0.25">
      <c r="A56">
        <v>588</v>
      </c>
      <c r="B56" s="3">
        <v>3</v>
      </c>
      <c r="C56">
        <f t="shared" si="0"/>
        <v>591</v>
      </c>
    </row>
    <row r="57" spans="1:3" x14ac:dyDescent="0.25">
      <c r="A57">
        <v>473</v>
      </c>
      <c r="B57" s="3">
        <v>1</v>
      </c>
      <c r="C57">
        <f t="shared" si="0"/>
        <v>474</v>
      </c>
    </row>
    <row r="58" spans="1:3" x14ac:dyDescent="0.25">
      <c r="A58">
        <v>23</v>
      </c>
      <c r="B58" s="3"/>
      <c r="C58">
        <f t="shared" si="0"/>
        <v>23</v>
      </c>
    </row>
    <row r="59" spans="1:3" x14ac:dyDescent="0.25">
      <c r="A59">
        <v>254</v>
      </c>
      <c r="B59" s="3">
        <v>3</v>
      </c>
      <c r="C59">
        <f t="shared" si="0"/>
        <v>257</v>
      </c>
    </row>
    <row r="60" spans="1:3" x14ac:dyDescent="0.25">
      <c r="A60">
        <v>3</v>
      </c>
      <c r="B60" s="3"/>
      <c r="C60">
        <f t="shared" si="0"/>
        <v>3</v>
      </c>
    </row>
    <row r="61" spans="1:3" x14ac:dyDescent="0.25">
      <c r="A61">
        <v>52</v>
      </c>
      <c r="B61" s="3"/>
      <c r="C61">
        <f t="shared" si="0"/>
        <v>52</v>
      </c>
    </row>
    <row r="62" spans="1:3" x14ac:dyDescent="0.25">
      <c r="A62">
        <v>15</v>
      </c>
      <c r="B62" s="3"/>
      <c r="C62">
        <f t="shared" si="0"/>
        <v>15</v>
      </c>
    </row>
    <row r="63" spans="1:3" x14ac:dyDescent="0.25">
      <c r="A63">
        <v>213</v>
      </c>
      <c r="B63" s="3">
        <v>2</v>
      </c>
      <c r="C63">
        <f t="shared" si="0"/>
        <v>215</v>
      </c>
    </row>
    <row r="64" spans="1:3" x14ac:dyDescent="0.25">
      <c r="A64">
        <v>286</v>
      </c>
      <c r="B64" s="3">
        <v>3</v>
      </c>
      <c r="C64">
        <f t="shared" si="0"/>
        <v>289</v>
      </c>
    </row>
    <row r="65" spans="1:3" x14ac:dyDescent="0.25">
      <c r="A65">
        <v>484</v>
      </c>
      <c r="B65" s="3">
        <v>6</v>
      </c>
      <c r="C65">
        <f t="shared" si="0"/>
        <v>490</v>
      </c>
    </row>
    <row r="66" spans="1:3" x14ac:dyDescent="0.25">
      <c r="A66">
        <v>85</v>
      </c>
      <c r="B66" s="3"/>
      <c r="C66">
        <f t="shared" ref="C66:C129" si="1">A66+B66</f>
        <v>85</v>
      </c>
    </row>
    <row r="67" spans="1:3" x14ac:dyDescent="0.25">
      <c r="A67">
        <v>65</v>
      </c>
      <c r="B67" s="3">
        <v>2</v>
      </c>
      <c r="C67">
        <f t="shared" si="1"/>
        <v>67</v>
      </c>
    </row>
    <row r="68" spans="1:3" x14ac:dyDescent="0.25">
      <c r="A68">
        <v>69</v>
      </c>
      <c r="B68" s="3"/>
      <c r="C68">
        <f t="shared" si="1"/>
        <v>69</v>
      </c>
    </row>
    <row r="69" spans="1:3" x14ac:dyDescent="0.25">
      <c r="A69">
        <v>95</v>
      </c>
      <c r="B69" s="3">
        <v>2</v>
      </c>
      <c r="C69">
        <f t="shared" si="1"/>
        <v>97</v>
      </c>
    </row>
    <row r="70" spans="1:3" x14ac:dyDescent="0.25">
      <c r="A70">
        <v>377</v>
      </c>
      <c r="B70" s="3"/>
      <c r="C70">
        <f t="shared" si="1"/>
        <v>377</v>
      </c>
    </row>
    <row r="71" spans="1:3" x14ac:dyDescent="0.25">
      <c r="A71">
        <v>375</v>
      </c>
      <c r="B71" s="3"/>
      <c r="C71">
        <f t="shared" si="1"/>
        <v>375</v>
      </c>
    </row>
    <row r="72" spans="1:3" x14ac:dyDescent="0.25">
      <c r="A72">
        <v>375</v>
      </c>
      <c r="B72" s="3">
        <v>2</v>
      </c>
      <c r="C72">
        <f t="shared" si="1"/>
        <v>377</v>
      </c>
    </row>
    <row r="73" spans="1:3" x14ac:dyDescent="0.25">
      <c r="A73">
        <v>364</v>
      </c>
      <c r="B73" s="3">
        <v>1</v>
      </c>
      <c r="C73">
        <f t="shared" si="1"/>
        <v>365</v>
      </c>
    </row>
    <row r="74" spans="1:3" x14ac:dyDescent="0.25">
      <c r="A74">
        <v>335</v>
      </c>
      <c r="B74" s="3">
        <v>3</v>
      </c>
      <c r="C74">
        <f t="shared" si="1"/>
        <v>338</v>
      </c>
    </row>
    <row r="75" spans="1:3" x14ac:dyDescent="0.25">
      <c r="A75">
        <v>285</v>
      </c>
      <c r="B75" s="3">
        <v>2</v>
      </c>
      <c r="C75">
        <f t="shared" si="1"/>
        <v>287</v>
      </c>
    </row>
    <row r="76" spans="1:3" x14ac:dyDescent="0.25">
      <c r="A76">
        <v>385</v>
      </c>
      <c r="B76" s="3"/>
      <c r="C76">
        <f t="shared" si="1"/>
        <v>385</v>
      </c>
    </row>
    <row r="77" spans="1:3" x14ac:dyDescent="0.25">
      <c r="A77">
        <v>155</v>
      </c>
      <c r="B77" s="3"/>
      <c r="C77">
        <f t="shared" si="1"/>
        <v>155</v>
      </c>
    </row>
    <row r="78" spans="1:3" x14ac:dyDescent="0.25">
      <c r="A78">
        <v>281</v>
      </c>
      <c r="B78" s="3">
        <v>1</v>
      </c>
      <c r="C78">
        <f t="shared" si="1"/>
        <v>282</v>
      </c>
    </row>
    <row r="79" spans="1:3" x14ac:dyDescent="0.25">
      <c r="A79">
        <v>297</v>
      </c>
      <c r="B79" s="3"/>
      <c r="C79">
        <f t="shared" si="1"/>
        <v>297</v>
      </c>
    </row>
    <row r="80" spans="1:3" x14ac:dyDescent="0.25">
      <c r="A80">
        <v>245</v>
      </c>
      <c r="B80" s="3">
        <v>1</v>
      </c>
      <c r="C80">
        <f t="shared" si="1"/>
        <v>246</v>
      </c>
    </row>
    <row r="81" spans="1:3" x14ac:dyDescent="0.25">
      <c r="A81">
        <v>351</v>
      </c>
      <c r="B81" s="3"/>
      <c r="C81">
        <f t="shared" si="1"/>
        <v>351</v>
      </c>
    </row>
    <row r="82" spans="1:3" x14ac:dyDescent="0.25">
      <c r="A82">
        <v>202</v>
      </c>
      <c r="B82" s="3">
        <v>1</v>
      </c>
      <c r="C82">
        <f t="shared" si="1"/>
        <v>203</v>
      </c>
    </row>
    <row r="83" spans="1:3" x14ac:dyDescent="0.25">
      <c r="A83">
        <v>300</v>
      </c>
      <c r="B83" s="3">
        <v>2</v>
      </c>
      <c r="C83">
        <f t="shared" si="1"/>
        <v>302</v>
      </c>
    </row>
    <row r="84" spans="1:3" x14ac:dyDescent="0.25">
      <c r="A84">
        <v>318</v>
      </c>
      <c r="B84" s="3"/>
      <c r="C84">
        <f t="shared" si="1"/>
        <v>318</v>
      </c>
    </row>
    <row r="85" spans="1:3" x14ac:dyDescent="0.25">
      <c r="A85">
        <v>233</v>
      </c>
      <c r="B85" s="3">
        <v>1</v>
      </c>
      <c r="C85">
        <f t="shared" si="1"/>
        <v>234</v>
      </c>
    </row>
    <row r="86" spans="1:3" x14ac:dyDescent="0.25">
      <c r="A86">
        <v>158</v>
      </c>
      <c r="B86" s="3"/>
      <c r="C86">
        <f t="shared" si="1"/>
        <v>158</v>
      </c>
    </row>
    <row r="87" spans="1:3" x14ac:dyDescent="0.25">
      <c r="A87">
        <v>172</v>
      </c>
      <c r="B87" s="3"/>
      <c r="C87">
        <f t="shared" si="1"/>
        <v>172</v>
      </c>
    </row>
    <row r="88" spans="1:3" x14ac:dyDescent="0.25">
      <c r="A88">
        <v>275</v>
      </c>
      <c r="B88" s="3">
        <v>1</v>
      </c>
      <c r="C88">
        <f t="shared" si="1"/>
        <v>276</v>
      </c>
    </row>
    <row r="89" spans="1:3" x14ac:dyDescent="0.25">
      <c r="A89">
        <v>345</v>
      </c>
      <c r="B89" s="3">
        <v>2</v>
      </c>
      <c r="C89">
        <f t="shared" si="1"/>
        <v>347</v>
      </c>
    </row>
    <row r="90" spans="1:3" x14ac:dyDescent="0.25">
      <c r="A90">
        <v>419</v>
      </c>
      <c r="B90" s="3"/>
      <c r="C90">
        <f t="shared" si="1"/>
        <v>419</v>
      </c>
    </row>
    <row r="91" spans="1:3" x14ac:dyDescent="0.25">
      <c r="A91">
        <v>174</v>
      </c>
      <c r="B91" s="3"/>
      <c r="C91">
        <f t="shared" si="1"/>
        <v>174</v>
      </c>
    </row>
    <row r="92" spans="1:3" x14ac:dyDescent="0.25">
      <c r="A92">
        <v>309</v>
      </c>
      <c r="B92" s="3"/>
      <c r="C92">
        <f t="shared" si="1"/>
        <v>309</v>
      </c>
    </row>
    <row r="93" spans="1:3" x14ac:dyDescent="0.25">
      <c r="A93">
        <v>364</v>
      </c>
      <c r="B93" s="3">
        <v>1</v>
      </c>
      <c r="C93">
        <f t="shared" si="1"/>
        <v>365</v>
      </c>
    </row>
    <row r="94" spans="1:3" x14ac:dyDescent="0.25">
      <c r="A94">
        <v>309</v>
      </c>
      <c r="B94" s="3">
        <v>3</v>
      </c>
      <c r="C94">
        <f t="shared" si="1"/>
        <v>312</v>
      </c>
    </row>
    <row r="95" spans="1:3" x14ac:dyDescent="0.25">
      <c r="A95">
        <v>374</v>
      </c>
      <c r="B95" s="3"/>
      <c r="C95">
        <f t="shared" si="1"/>
        <v>374</v>
      </c>
    </row>
    <row r="96" spans="1:3" x14ac:dyDescent="0.25">
      <c r="A96">
        <v>298</v>
      </c>
      <c r="B96" s="3">
        <v>1</v>
      </c>
      <c r="C96">
        <f t="shared" si="1"/>
        <v>299</v>
      </c>
    </row>
    <row r="97" spans="1:3" x14ac:dyDescent="0.25">
      <c r="A97">
        <v>176</v>
      </c>
      <c r="B97" s="3"/>
      <c r="C97">
        <f t="shared" si="1"/>
        <v>176</v>
      </c>
    </row>
    <row r="98" spans="1:3" x14ac:dyDescent="0.25">
      <c r="A98">
        <v>224</v>
      </c>
      <c r="B98" s="3">
        <v>1</v>
      </c>
      <c r="C98">
        <f t="shared" si="1"/>
        <v>225</v>
      </c>
    </row>
    <row r="99" spans="1:3" x14ac:dyDescent="0.25">
      <c r="A99">
        <v>313</v>
      </c>
      <c r="B99" s="3"/>
      <c r="C99">
        <f t="shared" si="1"/>
        <v>313</v>
      </c>
    </row>
    <row r="100" spans="1:3" x14ac:dyDescent="0.25">
      <c r="A100">
        <v>308</v>
      </c>
      <c r="B100" s="3"/>
      <c r="C100">
        <f t="shared" si="1"/>
        <v>308</v>
      </c>
    </row>
    <row r="101" spans="1:3" x14ac:dyDescent="0.25">
      <c r="A101">
        <v>201</v>
      </c>
      <c r="B101" s="3"/>
      <c r="C101">
        <f t="shared" si="1"/>
        <v>201</v>
      </c>
    </row>
    <row r="102" spans="1:3" x14ac:dyDescent="0.25">
      <c r="A102">
        <v>136</v>
      </c>
      <c r="B102" s="3">
        <v>1</v>
      </c>
      <c r="C102">
        <f t="shared" si="1"/>
        <v>137</v>
      </c>
    </row>
    <row r="103" spans="1:3" x14ac:dyDescent="0.25">
      <c r="A103">
        <v>394</v>
      </c>
      <c r="B103" s="3">
        <v>1</v>
      </c>
      <c r="C103">
        <f t="shared" si="1"/>
        <v>395</v>
      </c>
    </row>
    <row r="104" spans="1:3" x14ac:dyDescent="0.25">
      <c r="A104">
        <v>384</v>
      </c>
      <c r="B104" s="3"/>
      <c r="C104">
        <f t="shared" si="1"/>
        <v>384</v>
      </c>
    </row>
    <row r="105" spans="1:3" x14ac:dyDescent="0.25">
      <c r="A105">
        <v>389</v>
      </c>
      <c r="B105" s="3"/>
      <c r="C105">
        <f t="shared" si="1"/>
        <v>389</v>
      </c>
    </row>
    <row r="106" spans="1:3" x14ac:dyDescent="0.25">
      <c r="A106">
        <v>84</v>
      </c>
      <c r="B106" s="3">
        <v>1</v>
      </c>
      <c r="C106">
        <f t="shared" si="1"/>
        <v>85</v>
      </c>
    </row>
    <row r="107" spans="1:3" x14ac:dyDescent="0.25">
      <c r="A107">
        <v>444</v>
      </c>
      <c r="B107" s="3"/>
      <c r="C107">
        <f t="shared" si="1"/>
        <v>444</v>
      </c>
    </row>
    <row r="108" spans="1:3" x14ac:dyDescent="0.25">
      <c r="A108">
        <v>272</v>
      </c>
      <c r="B108" s="3"/>
      <c r="C108">
        <f t="shared" si="1"/>
        <v>272</v>
      </c>
    </row>
    <row r="109" spans="1:3" x14ac:dyDescent="0.25">
      <c r="A109">
        <v>250</v>
      </c>
      <c r="B109" s="3"/>
      <c r="C109">
        <f t="shared" si="1"/>
        <v>250</v>
      </c>
    </row>
    <row r="110" spans="1:3" x14ac:dyDescent="0.25">
      <c r="A110">
        <v>358</v>
      </c>
      <c r="B110" s="3"/>
      <c r="C110">
        <f t="shared" si="1"/>
        <v>358</v>
      </c>
    </row>
    <row r="111" spans="1:3" x14ac:dyDescent="0.25">
      <c r="A111">
        <v>434</v>
      </c>
      <c r="B111" s="3"/>
      <c r="C111">
        <f t="shared" si="1"/>
        <v>434</v>
      </c>
    </row>
    <row r="112" spans="1:3" x14ac:dyDescent="0.25">
      <c r="A112">
        <v>345</v>
      </c>
      <c r="B112" s="3">
        <v>1</v>
      </c>
      <c r="C112">
        <f t="shared" si="1"/>
        <v>346</v>
      </c>
    </row>
    <row r="113" spans="1:3" x14ac:dyDescent="0.25">
      <c r="A113">
        <v>308</v>
      </c>
      <c r="B113" s="3"/>
      <c r="C113">
        <f t="shared" si="1"/>
        <v>308</v>
      </c>
    </row>
    <row r="114" spans="1:3" x14ac:dyDescent="0.25">
      <c r="A114">
        <v>148</v>
      </c>
      <c r="B114" s="3"/>
      <c r="C114">
        <f t="shared" si="1"/>
        <v>148</v>
      </c>
    </row>
    <row r="115" spans="1:3" x14ac:dyDescent="0.25">
      <c r="A115">
        <v>283</v>
      </c>
      <c r="B115" s="3"/>
      <c r="C115">
        <f t="shared" si="1"/>
        <v>283</v>
      </c>
    </row>
    <row r="116" spans="1:3" x14ac:dyDescent="0.25">
      <c r="A116">
        <v>308</v>
      </c>
      <c r="B116" s="3">
        <v>1</v>
      </c>
      <c r="C116">
        <f t="shared" si="1"/>
        <v>309</v>
      </c>
    </row>
    <row r="117" spans="1:3" x14ac:dyDescent="0.25">
      <c r="A117">
        <v>394</v>
      </c>
      <c r="B117" s="3"/>
      <c r="C117">
        <f t="shared" si="1"/>
        <v>394</v>
      </c>
    </row>
    <row r="118" spans="1:3" x14ac:dyDescent="0.25">
      <c r="A118">
        <v>385</v>
      </c>
      <c r="B118" s="3"/>
      <c r="C118">
        <f t="shared" si="1"/>
        <v>385</v>
      </c>
    </row>
    <row r="119" spans="1:3" x14ac:dyDescent="0.25">
      <c r="A119">
        <v>422</v>
      </c>
      <c r="B119" s="3">
        <v>3</v>
      </c>
      <c r="C119">
        <f t="shared" si="1"/>
        <v>425</v>
      </c>
    </row>
    <row r="120" spans="1:3" x14ac:dyDescent="0.25">
      <c r="A120">
        <v>318</v>
      </c>
      <c r="B120" s="3"/>
      <c r="C120">
        <f t="shared" si="1"/>
        <v>318</v>
      </c>
    </row>
    <row r="121" spans="1:3" x14ac:dyDescent="0.25">
      <c r="A121">
        <v>239</v>
      </c>
      <c r="B121" s="3">
        <v>1</v>
      </c>
      <c r="C121">
        <f t="shared" si="1"/>
        <v>240</v>
      </c>
    </row>
    <row r="122" spans="1:3" x14ac:dyDescent="0.25">
      <c r="A122">
        <v>412</v>
      </c>
      <c r="B122" s="3">
        <v>1</v>
      </c>
      <c r="C122">
        <f t="shared" si="1"/>
        <v>413</v>
      </c>
    </row>
    <row r="123" spans="1:3" x14ac:dyDescent="0.25">
      <c r="A123">
        <v>272</v>
      </c>
      <c r="B123" s="3"/>
      <c r="C123">
        <f t="shared" si="1"/>
        <v>272</v>
      </c>
    </row>
    <row r="124" spans="1:3" x14ac:dyDescent="0.25">
      <c r="A124">
        <v>324</v>
      </c>
      <c r="B124" s="3">
        <v>1</v>
      </c>
      <c r="C124">
        <f t="shared" si="1"/>
        <v>325</v>
      </c>
    </row>
    <row r="125" spans="1:3" x14ac:dyDescent="0.25">
      <c r="A125">
        <v>347</v>
      </c>
      <c r="B125" s="3"/>
      <c r="C125">
        <f t="shared" si="1"/>
        <v>347</v>
      </c>
    </row>
    <row r="126" spans="1:3" x14ac:dyDescent="0.25">
      <c r="A126">
        <v>202</v>
      </c>
      <c r="B126" s="3">
        <v>1</v>
      </c>
      <c r="C126">
        <f t="shared" si="1"/>
        <v>203</v>
      </c>
    </row>
    <row r="127" spans="1:3" x14ac:dyDescent="0.25">
      <c r="A127">
        <v>92</v>
      </c>
      <c r="B127" s="3"/>
      <c r="C127">
        <f t="shared" si="1"/>
        <v>92</v>
      </c>
    </row>
    <row r="128" spans="1:3" x14ac:dyDescent="0.25">
      <c r="A128">
        <v>314</v>
      </c>
      <c r="B128" s="3">
        <v>2</v>
      </c>
      <c r="C128">
        <f t="shared" si="1"/>
        <v>316</v>
      </c>
    </row>
    <row r="129" spans="1:3" x14ac:dyDescent="0.25">
      <c r="A129">
        <v>372</v>
      </c>
      <c r="B129" s="3">
        <v>2</v>
      </c>
      <c r="C129">
        <f t="shared" si="1"/>
        <v>374</v>
      </c>
    </row>
    <row r="130" spans="1:3" x14ac:dyDescent="0.25">
      <c r="A130">
        <v>313</v>
      </c>
      <c r="B130" s="3"/>
      <c r="C130">
        <f t="shared" ref="C130:C163" si="2">A130+B130</f>
        <v>313</v>
      </c>
    </row>
    <row r="131" spans="1:3" x14ac:dyDescent="0.25">
      <c r="A131">
        <v>379</v>
      </c>
      <c r="B131" s="3"/>
      <c r="C131">
        <f t="shared" si="2"/>
        <v>379</v>
      </c>
    </row>
    <row r="132" spans="1:3" x14ac:dyDescent="0.25">
      <c r="A132">
        <v>468</v>
      </c>
      <c r="B132" s="3">
        <v>2</v>
      </c>
      <c r="C132">
        <f t="shared" si="2"/>
        <v>470</v>
      </c>
    </row>
    <row r="133" spans="1:3" x14ac:dyDescent="0.25">
      <c r="A133">
        <v>299</v>
      </c>
      <c r="B133" s="3"/>
      <c r="C133">
        <f t="shared" si="2"/>
        <v>299</v>
      </c>
    </row>
    <row r="134" spans="1:3" x14ac:dyDescent="0.25">
      <c r="A134">
        <v>159</v>
      </c>
      <c r="B134" s="3"/>
      <c r="C134">
        <f t="shared" si="2"/>
        <v>159</v>
      </c>
    </row>
    <row r="135" spans="1:3" x14ac:dyDescent="0.25">
      <c r="A135">
        <v>188</v>
      </c>
      <c r="B135" s="3"/>
      <c r="C135">
        <f t="shared" si="2"/>
        <v>188</v>
      </c>
    </row>
    <row r="136" spans="1:3" x14ac:dyDescent="0.25">
      <c r="A136">
        <v>120</v>
      </c>
      <c r="B136" s="3">
        <v>1</v>
      </c>
      <c r="C136">
        <f t="shared" si="2"/>
        <v>121</v>
      </c>
    </row>
    <row r="137" spans="1:3" x14ac:dyDescent="0.25">
      <c r="A137">
        <v>481</v>
      </c>
      <c r="B137" s="3">
        <v>2</v>
      </c>
      <c r="C137">
        <f t="shared" si="2"/>
        <v>483</v>
      </c>
    </row>
    <row r="138" spans="1:3" x14ac:dyDescent="0.25">
      <c r="A138">
        <v>588</v>
      </c>
      <c r="B138" s="3">
        <v>3</v>
      </c>
      <c r="C138">
        <f t="shared" si="2"/>
        <v>591</v>
      </c>
    </row>
    <row r="139" spans="1:3" x14ac:dyDescent="0.25">
      <c r="A139">
        <v>281</v>
      </c>
      <c r="B139" s="3">
        <v>1</v>
      </c>
      <c r="C139">
        <f t="shared" si="2"/>
        <v>282</v>
      </c>
    </row>
    <row r="140" spans="1:3" x14ac:dyDescent="0.25">
      <c r="A140">
        <v>486</v>
      </c>
      <c r="B140" s="3">
        <v>4</v>
      </c>
      <c r="C140">
        <f t="shared" si="2"/>
        <v>490</v>
      </c>
    </row>
    <row r="141" spans="1:3" x14ac:dyDescent="0.25">
      <c r="A141">
        <v>486</v>
      </c>
      <c r="B141" s="3">
        <v>4</v>
      </c>
      <c r="C141">
        <f t="shared" si="2"/>
        <v>490</v>
      </c>
    </row>
    <row r="142" spans="1:3" x14ac:dyDescent="0.25">
      <c r="A142">
        <v>60</v>
      </c>
      <c r="B142" s="3">
        <v>1</v>
      </c>
      <c r="C142">
        <f t="shared" si="2"/>
        <v>61</v>
      </c>
    </row>
    <row r="143" spans="1:3" x14ac:dyDescent="0.25">
      <c r="A143">
        <v>169</v>
      </c>
      <c r="B143" s="3"/>
      <c r="C143">
        <f t="shared" si="2"/>
        <v>169</v>
      </c>
    </row>
    <row r="144" spans="1:3" x14ac:dyDescent="0.25">
      <c r="A144">
        <v>289</v>
      </c>
      <c r="B144" s="3">
        <v>1</v>
      </c>
      <c r="C144">
        <f t="shared" si="2"/>
        <v>290</v>
      </c>
    </row>
    <row r="145" spans="1:3" x14ac:dyDescent="0.25">
      <c r="A145">
        <v>354</v>
      </c>
      <c r="B145" s="3"/>
      <c r="C145">
        <f t="shared" si="2"/>
        <v>354</v>
      </c>
    </row>
    <row r="146" spans="1:3" x14ac:dyDescent="0.25">
      <c r="A146">
        <v>4</v>
      </c>
      <c r="B146" s="3"/>
      <c r="C146">
        <f t="shared" si="2"/>
        <v>4</v>
      </c>
    </row>
    <row r="147" spans="1:3" x14ac:dyDescent="0.25">
      <c r="A147">
        <v>278</v>
      </c>
      <c r="B147" s="3"/>
      <c r="C147">
        <f t="shared" si="2"/>
        <v>278</v>
      </c>
    </row>
    <row r="148" spans="1:3" x14ac:dyDescent="0.25">
      <c r="A148">
        <v>294</v>
      </c>
      <c r="B148" s="3">
        <v>1</v>
      </c>
      <c r="C148">
        <f t="shared" si="2"/>
        <v>295</v>
      </c>
    </row>
    <row r="149" spans="1:3" x14ac:dyDescent="0.25">
      <c r="A149">
        <v>189</v>
      </c>
      <c r="B149" s="3"/>
      <c r="C149">
        <f t="shared" si="2"/>
        <v>189</v>
      </c>
    </row>
    <row r="150" spans="1:3" x14ac:dyDescent="0.25">
      <c r="A150">
        <v>131</v>
      </c>
      <c r="B150" s="3">
        <v>1</v>
      </c>
      <c r="C150">
        <f t="shared" si="2"/>
        <v>132</v>
      </c>
    </row>
    <row r="151" spans="1:3" x14ac:dyDescent="0.25">
      <c r="A151">
        <v>65</v>
      </c>
      <c r="B151" s="3"/>
      <c r="C151">
        <f t="shared" si="2"/>
        <v>65</v>
      </c>
    </row>
    <row r="152" spans="1:3" x14ac:dyDescent="0.25">
      <c r="A152">
        <v>14</v>
      </c>
      <c r="B152" s="3"/>
      <c r="C152">
        <f t="shared" si="2"/>
        <v>14</v>
      </c>
    </row>
    <row r="153" spans="1:3" x14ac:dyDescent="0.25">
      <c r="A153">
        <v>275</v>
      </c>
      <c r="B153" s="3">
        <v>2</v>
      </c>
      <c r="C153">
        <f t="shared" si="2"/>
        <v>277</v>
      </c>
    </row>
    <row r="154" spans="1:3" x14ac:dyDescent="0.25">
      <c r="A154">
        <v>105</v>
      </c>
      <c r="B154" s="3">
        <v>2</v>
      </c>
      <c r="C154">
        <f t="shared" si="2"/>
        <v>107</v>
      </c>
    </row>
    <row r="155" spans="1:3" x14ac:dyDescent="0.25">
      <c r="A155">
        <v>237</v>
      </c>
      <c r="B155" s="3">
        <v>1</v>
      </c>
      <c r="C155">
        <f t="shared" si="2"/>
        <v>238</v>
      </c>
    </row>
    <row r="156" spans="1:3" x14ac:dyDescent="0.25">
      <c r="A156">
        <v>223</v>
      </c>
      <c r="B156" s="3">
        <v>2</v>
      </c>
      <c r="C156">
        <f t="shared" si="2"/>
        <v>225</v>
      </c>
    </row>
    <row r="157" spans="1:3" x14ac:dyDescent="0.25">
      <c r="A157">
        <v>368</v>
      </c>
      <c r="B157" s="3">
        <v>2</v>
      </c>
      <c r="C157">
        <f t="shared" si="2"/>
        <v>370</v>
      </c>
    </row>
    <row r="158" spans="1:3" x14ac:dyDescent="0.25">
      <c r="A158">
        <v>273</v>
      </c>
      <c r="B158" s="3"/>
      <c r="C158">
        <f t="shared" si="2"/>
        <v>273</v>
      </c>
    </row>
    <row r="159" spans="1:3" x14ac:dyDescent="0.25">
      <c r="A159">
        <v>243</v>
      </c>
      <c r="B159" s="3">
        <v>2</v>
      </c>
      <c r="C159">
        <f t="shared" si="2"/>
        <v>245</v>
      </c>
    </row>
    <row r="160" spans="1:3" x14ac:dyDescent="0.25">
      <c r="A160">
        <v>167</v>
      </c>
      <c r="B160" s="3"/>
      <c r="C160">
        <f t="shared" si="2"/>
        <v>167</v>
      </c>
    </row>
    <row r="161" spans="1:3" x14ac:dyDescent="0.25">
      <c r="A161">
        <v>243</v>
      </c>
      <c r="B161" s="3">
        <v>3</v>
      </c>
      <c r="C161">
        <f t="shared" si="2"/>
        <v>246</v>
      </c>
    </row>
    <row r="162" spans="1:3" x14ac:dyDescent="0.25">
      <c r="A162">
        <v>200</v>
      </c>
      <c r="B162" s="3"/>
      <c r="C162">
        <f t="shared" si="2"/>
        <v>200</v>
      </c>
    </row>
    <row r="163" spans="1:3" x14ac:dyDescent="0.25">
      <c r="A163">
        <v>244</v>
      </c>
      <c r="B163" s="3"/>
      <c r="C163">
        <f t="shared" si="2"/>
        <v>244</v>
      </c>
    </row>
    <row r="164" spans="1:3" x14ac:dyDescent="0.25">
      <c r="B164" s="3"/>
    </row>
    <row r="165" spans="1:3" x14ac:dyDescent="0.25">
      <c r="A165">
        <f>SUM(A1:A164)</f>
        <v>45736</v>
      </c>
      <c r="B165">
        <f t="shared" ref="B165:C165" si="3">SUM(B1:B164)</f>
        <v>147</v>
      </c>
      <c r="C165">
        <f t="shared" si="3"/>
        <v>45883</v>
      </c>
    </row>
    <row r="166" spans="1:3" x14ac:dyDescent="0.25">
      <c r="B166" s="3"/>
    </row>
    <row r="167" spans="1:3" x14ac:dyDescent="0.25">
      <c r="B167" s="3"/>
    </row>
    <row r="168" spans="1:3" x14ac:dyDescent="0.25">
      <c r="B168" s="3"/>
    </row>
    <row r="169" spans="1:3" x14ac:dyDescent="0.25">
      <c r="B169" s="3"/>
    </row>
    <row r="170" spans="1:3" x14ac:dyDescent="0.25">
      <c r="B170" s="3"/>
    </row>
    <row r="171" spans="1:3" x14ac:dyDescent="0.25">
      <c r="B171" s="3"/>
    </row>
    <row r="172" spans="1:3" x14ac:dyDescent="0.25">
      <c r="B172" s="3"/>
    </row>
    <row r="173" spans="1:3" x14ac:dyDescent="0.25">
      <c r="B173" s="3"/>
    </row>
    <row r="174" spans="1:3" x14ac:dyDescent="0.25">
      <c r="B174" s="3"/>
    </row>
    <row r="175" spans="1:3" x14ac:dyDescent="0.25">
      <c r="B175" s="3"/>
    </row>
    <row r="176" spans="1:3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Report</vt:lpstr>
      <vt:lpstr>Envelopes</vt:lpstr>
      <vt:lpstr>Credits</vt:lpstr>
      <vt:lpstr>Sheet4</vt:lpstr>
      <vt:lpstr>Credits!Print_Area</vt:lpstr>
      <vt:lpstr>Envelopes!Print_Area</vt:lpstr>
      <vt:lpstr>Report!Print_Area</vt:lpstr>
      <vt:lpstr>Envelopes!Print_Titles</vt:lpstr>
      <vt:lpstr>Report!Print_Titles</vt:lpstr>
    </vt:vector>
  </TitlesOfParts>
  <Company>Elections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County</dc:creator>
  <cp:lastModifiedBy>Garber, Cathie</cp:lastModifiedBy>
  <cp:lastPrinted>2018-05-04T14:04:44Z</cp:lastPrinted>
  <dcterms:created xsi:type="dcterms:W3CDTF">1997-09-20T00:03:12Z</dcterms:created>
  <dcterms:modified xsi:type="dcterms:W3CDTF">2018-05-04T14:05:38Z</dcterms:modified>
</cp:coreProperties>
</file>